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łącznik 1" sheetId="1" r:id="rId4"/>
    <sheet state="visible" name="Załącznik 2" sheetId="2" r:id="rId5"/>
    <sheet state="visible" name="Arkusz1" sheetId="3" r:id="rId6"/>
  </sheets>
  <definedNames/>
  <calcPr/>
  <extLst>
    <ext uri="GoogleSheetsCustomDataVersion2">
      <go:sheetsCustomData xmlns:go="http://customooxmlschemas.google.com/" r:id="rId7" roundtripDataChecksum="zD+hZO/RlZrpxRvbr90FOH1lEsiG5Y0xXqdAhDnCXog="/>
    </ext>
  </extLst>
</workbook>
</file>

<file path=xl/sharedStrings.xml><?xml version="1.0" encoding="utf-8"?>
<sst xmlns="http://schemas.openxmlformats.org/spreadsheetml/2006/main" count="69" uniqueCount="50">
  <si>
    <t>Załącznik nr 1 do UCHWAŁY NR  47/23</t>
  </si>
  <si>
    <t>RADY OSIEDLA ŻELECHOWA</t>
  </si>
  <si>
    <t>z dnia                       .10. 2023r.</t>
  </si>
  <si>
    <t>w sprawie zmiany uchwały nr 43/23 z 25 maja 2023 r. w sprawie ustalenia planu rzeczowo - finansowego na 2023 rok.</t>
  </si>
  <si>
    <t>1. Plan rzeczowo- finansowy na rok  2023  - ZMIANA</t>
  </si>
  <si>
    <t>Zadanie / Działanie</t>
  </si>
  <si>
    <t>Klasyfikacja</t>
  </si>
  <si>
    <r>
      <rPr>
        <rFont val="Arial"/>
        <b/>
        <color theme="1"/>
        <sz val="11.0"/>
      </rPr>
      <t>Plan na 25</t>
    </r>
    <r>
      <rPr>
        <rFont val="Arial"/>
        <b/>
        <color theme="1"/>
        <sz val="11.0"/>
      </rPr>
      <t>.05.</t>
    </r>
    <r>
      <rPr>
        <rFont val="Arial"/>
        <b/>
        <color theme="1"/>
        <sz val="11.0"/>
      </rPr>
      <t>2023</t>
    </r>
  </si>
  <si>
    <t>Zmiana planu</t>
  </si>
  <si>
    <t>Plan po zmianach</t>
  </si>
  <si>
    <t>dział</t>
  </si>
  <si>
    <t>rozdział</t>
  </si>
  <si>
    <t>§</t>
  </si>
  <si>
    <t>Diety przewodniczącego</t>
  </si>
  <si>
    <t>Diety Zarządu</t>
  </si>
  <si>
    <t>Obsługa i funkcjonowanie Rady Osiedla</t>
  </si>
  <si>
    <t xml:space="preserve"> - zakup materiałów</t>
  </si>
  <si>
    <t xml:space="preserve"> - zakup artykułów spożywczych</t>
  </si>
  <si>
    <t xml:space="preserve"> - zakup usług pozostałych</t>
  </si>
  <si>
    <t xml:space="preserve"> - wynagrodzenia bezosobowe (umowy zlecenia)</t>
  </si>
  <si>
    <t>Działalność na rzecz mieszkańców</t>
  </si>
  <si>
    <t xml:space="preserve"> - nagrody</t>
  </si>
  <si>
    <t xml:space="preserve"> - zakup energii</t>
  </si>
  <si>
    <t xml:space="preserve"> - różne opłaty i składki                    </t>
  </si>
  <si>
    <t>OGÓŁEM WYDATKI RADY OSIEDLA</t>
  </si>
  <si>
    <t>Załącznik nr 2 do UCHWAŁY NR 47/23</t>
  </si>
  <si>
    <t>z dnia                      .10.2023 r.</t>
  </si>
  <si>
    <t>1. Plan rzeczowo - finansowy (część opisowa) - zmiana</t>
  </si>
  <si>
    <t>w pełnych zł.</t>
  </si>
  <si>
    <t>lp</t>
  </si>
  <si>
    <t>Plan na 2023 r.</t>
  </si>
  <si>
    <t>koszty</t>
  </si>
  <si>
    <t xml:space="preserve">Harmonogram			</t>
  </si>
  <si>
    <t>I kw.</t>
  </si>
  <si>
    <t>II kw.</t>
  </si>
  <si>
    <t>III kw.</t>
  </si>
  <si>
    <t>IV kw.</t>
  </si>
  <si>
    <t>SUMA</t>
  </si>
  <si>
    <r>
      <rPr>
        <rFont val="Arial"/>
        <b/>
        <color rgb="FF000000"/>
        <sz val="10.0"/>
      </rPr>
      <t xml:space="preserve">Bądź bezpieczniejszy na przyszłość-zajęcia na strzelnicy ZCEMiP - </t>
    </r>
    <r>
      <rPr>
        <rFont val="Arial"/>
        <b/>
        <color rgb="FF000000"/>
        <sz val="9.0"/>
      </rPr>
      <t>dzieci powyżej 13 roku życia i dorosłych</t>
    </r>
  </si>
  <si>
    <t>Materiały promocyjne, materiały</t>
  </si>
  <si>
    <t>Zakup artykułów spożywczych</t>
  </si>
  <si>
    <t>Wspólnie powitajmy Wielkanoc-impreza międzypokoleniowa. Warsztaty decoupage</t>
  </si>
  <si>
    <t>Bajkowy dzień dziecka - teren SP 42</t>
  </si>
  <si>
    <t>Upominki dla dzieci</t>
  </si>
  <si>
    <t>Zakup usług pozostałych 3489, wynajem sprzętu 200, dowóz</t>
  </si>
  <si>
    <t>Wielkanoc na Żelechowej + wiosenny pchli targ</t>
  </si>
  <si>
    <t>Obserwacja gwiazd</t>
  </si>
  <si>
    <t>Wynajem sprzętu, dowóz</t>
  </si>
  <si>
    <t>Plener fotograficzny Migawka na Żelechowej z Radiem Szczecin</t>
  </si>
  <si>
    <t>Choinka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</si>
</sst>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\(#,##0.00\)"/>
  </numFmts>
  <fonts count="28">
    <font>
      <sz val="10.0"/>
      <color rgb="FF000000"/>
      <name val="Arial"/>
      <scheme val="minor"/>
    </font>
    <font>
      <b/>
      <u/>
      <sz val="12.0"/>
      <color rgb="FF000000"/>
      <name val="Arial"/>
    </font>
    <font>
      <sz val="10.0"/>
      <color theme="1"/>
      <name val="Arial"/>
    </font>
    <font>
      <b/>
      <u/>
      <sz val="12.0"/>
      <color rgb="FF000000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/>
    <font>
      <sz val="11.0"/>
      <color theme="1"/>
      <name val="Arial"/>
    </font>
    <font>
      <i/>
      <sz val="10.0"/>
      <color theme="1"/>
      <name val="Arial"/>
    </font>
    <font>
      <b/>
      <sz val="12.0"/>
      <color theme="1"/>
      <name val="Arial Narrow"/>
    </font>
    <font>
      <b/>
      <i/>
      <sz val="12.0"/>
      <color theme="1"/>
      <name val="Arial Narrow"/>
    </font>
    <font>
      <b/>
      <u/>
      <sz val="11.0"/>
      <color rgb="FF000000"/>
      <name val="Arial"/>
    </font>
    <font>
      <sz val="12.0"/>
      <color theme="1"/>
      <name val="Arial Narrow"/>
    </font>
    <font>
      <b/>
      <sz val="11.0"/>
      <color rgb="FF000000"/>
      <name val="Arial"/>
    </font>
    <font>
      <b/>
      <sz val="12.0"/>
      <color rgb="FF000000"/>
      <name val="Arial Narrow"/>
    </font>
    <font>
      <i/>
      <sz val="9.0"/>
      <color rgb="FF000000"/>
      <name val="Arial Narrow"/>
    </font>
    <font>
      <b/>
      <i/>
      <sz val="12.0"/>
      <color rgb="FF000000"/>
      <name val="Arial Narrow"/>
    </font>
    <font>
      <b/>
      <i/>
      <sz val="11.0"/>
      <color rgb="FF000000"/>
      <name val="Arial"/>
    </font>
    <font>
      <b/>
      <i/>
      <sz val="10.0"/>
      <color rgb="FF000000"/>
      <name val="Arial"/>
    </font>
    <font>
      <i/>
      <sz val="10.0"/>
      <color rgb="FF000000"/>
      <name val="Arial"/>
    </font>
    <font>
      <b/>
      <sz val="10.0"/>
      <color rgb="FF000000"/>
      <name val="Arial"/>
    </font>
    <font>
      <i/>
      <sz val="11.0"/>
      <color theme="1"/>
      <name val="Arial"/>
    </font>
    <font>
      <sz val="9.0"/>
      <color rgb="FF000000"/>
      <name val="Arial"/>
    </font>
    <font>
      <sz val="10.0"/>
      <color rgb="FF000000"/>
      <name val="Arial"/>
    </font>
    <font>
      <sz val="9.0"/>
      <color theme="1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2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/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7" numFmtId="0" xfId="0" applyFont="1"/>
    <xf borderId="0" fillId="0" fontId="5" numFmtId="0" xfId="0" applyFont="1"/>
    <xf borderId="1" fillId="2" fontId="7" numFmtId="0" xfId="0" applyBorder="1" applyFill="1" applyFont="1"/>
    <xf borderId="2" fillId="2" fontId="6" numFmtId="0" xfId="0" applyAlignment="1" applyBorder="1" applyFont="1">
      <alignment horizontal="center" vertical="center"/>
    </xf>
    <xf borderId="3" fillId="2" fontId="6" numFmtId="0" xfId="0" applyAlignment="1" applyBorder="1" applyFont="1">
      <alignment horizontal="center"/>
    </xf>
    <xf borderId="4" fillId="0" fontId="8" numFmtId="0" xfId="0" applyBorder="1" applyFont="1"/>
    <xf borderId="5" fillId="0" fontId="8" numFmtId="0" xfId="0" applyBorder="1" applyFont="1"/>
    <xf borderId="2" fillId="2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6" fillId="0" fontId="8" numFmtId="0" xfId="0" applyBorder="1" applyFont="1"/>
    <xf borderId="7" fillId="2" fontId="6" numFmtId="0" xfId="0" applyAlignment="1" applyBorder="1" applyFont="1">
      <alignment horizontal="center" vertical="center"/>
    </xf>
    <xf borderId="8" fillId="2" fontId="9" numFmtId="0" xfId="0" applyBorder="1" applyFont="1"/>
    <xf borderId="8" fillId="2" fontId="9" numFmtId="4" xfId="0" applyBorder="1" applyFont="1" applyNumberFormat="1"/>
    <xf borderId="0" fillId="0" fontId="7" numFmtId="0" xfId="0" applyAlignment="1" applyFont="1">
      <alignment vertical="center"/>
    </xf>
    <xf borderId="9" fillId="2" fontId="6" numFmtId="0" xfId="0" applyAlignment="1" applyBorder="1" applyFont="1">
      <alignment vertical="center"/>
    </xf>
    <xf borderId="9" fillId="2" fontId="9" numFmtId="0" xfId="0" applyAlignment="1" applyBorder="1" applyFont="1">
      <alignment horizontal="center" vertical="center"/>
    </xf>
    <xf borderId="9" fillId="2" fontId="6" numFmtId="4" xfId="0" applyAlignment="1" applyBorder="1" applyFont="1" applyNumberFormat="1">
      <alignment vertical="center"/>
    </xf>
    <xf borderId="9" fillId="2" fontId="9" numFmtId="4" xfId="0" applyAlignment="1" applyBorder="1" applyFont="1" applyNumberFormat="1">
      <alignment vertical="center"/>
    </xf>
    <xf borderId="8" fillId="2" fontId="9" numFmtId="0" xfId="0" applyAlignment="1" applyBorder="1" applyFont="1">
      <alignment horizontal="center" vertical="center"/>
    </xf>
    <xf borderId="8" fillId="2" fontId="9" numFmtId="4" xfId="0" applyAlignment="1" applyBorder="1" applyFont="1" applyNumberFormat="1">
      <alignment vertical="center"/>
    </xf>
    <xf borderId="9" fillId="2" fontId="6" numFmtId="0" xfId="0" applyAlignment="1" applyBorder="1" applyFont="1">
      <alignment shrinkToFit="0" vertical="center" wrapText="1"/>
    </xf>
    <xf borderId="9" fillId="2" fontId="9" numFmtId="4" xfId="0" applyBorder="1" applyFont="1" applyNumberFormat="1"/>
    <xf borderId="9" fillId="2" fontId="9" numFmtId="0" xfId="0" applyBorder="1" applyFont="1"/>
    <xf borderId="9" fillId="2" fontId="9" numFmtId="0" xfId="0" applyAlignment="1" applyBorder="1" applyFont="1">
      <alignment shrinkToFit="0" wrapText="1"/>
    </xf>
    <xf borderId="9" fillId="2" fontId="6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1" fillId="3" fontId="11" numFmtId="0" xfId="0" applyAlignment="1" applyBorder="1" applyFill="1" applyFont="1">
      <alignment horizontal="center" vertical="center"/>
    </xf>
    <xf borderId="1" fillId="3" fontId="12" numFmtId="0" xfId="0" applyAlignment="1" applyBorder="1" applyFont="1">
      <alignment horizontal="center" vertical="center"/>
    </xf>
    <xf borderId="0" fillId="0" fontId="13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left" readingOrder="0" shrinkToFit="0" vertical="center" wrapText="1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left" shrinkToFit="0" vertical="center" wrapText="1"/>
    </xf>
    <xf borderId="1" fillId="3" fontId="17" numFmtId="0" xfId="0" applyAlignment="1" applyBorder="1" applyFont="1">
      <alignment horizontal="center" vertical="center"/>
    </xf>
    <xf borderId="0" fillId="0" fontId="18" numFmtId="0" xfId="0" applyAlignment="1" applyFont="1">
      <alignment horizontal="left" shrinkToFit="0" vertical="center" wrapText="1"/>
    </xf>
    <xf borderId="2" fillId="3" fontId="6" numFmtId="0" xfId="0" applyAlignment="1" applyBorder="1" applyFont="1">
      <alignment horizontal="center" vertical="center"/>
    </xf>
    <xf borderId="2" fillId="3" fontId="19" numFmtId="0" xfId="0" applyAlignment="1" applyBorder="1" applyFont="1">
      <alignment horizontal="center" shrinkToFit="0" vertical="center" wrapText="1"/>
    </xf>
    <xf borderId="2" fillId="3" fontId="20" numFmtId="0" xfId="0" applyAlignment="1" applyBorder="1" applyFont="1">
      <alignment horizontal="center" shrinkToFit="0" vertical="center" wrapText="1"/>
    </xf>
    <xf borderId="3" fillId="3" fontId="19" numFmtId="0" xfId="0" applyAlignment="1" applyBorder="1" applyFont="1">
      <alignment horizontal="center" shrinkToFit="0" vertical="center" wrapText="1"/>
    </xf>
    <xf borderId="10" fillId="3" fontId="21" numFmtId="0" xfId="0" applyAlignment="1" applyBorder="1" applyFont="1">
      <alignment horizontal="center" shrinkToFit="0" vertical="center" wrapText="1"/>
    </xf>
    <xf borderId="11" fillId="4" fontId="6" numFmtId="0" xfId="0" applyAlignment="1" applyBorder="1" applyFill="1" applyFont="1">
      <alignment horizontal="center" vertical="center"/>
    </xf>
    <xf borderId="12" fillId="4" fontId="15" numFmtId="0" xfId="0" applyAlignment="1" applyBorder="1" applyFont="1">
      <alignment horizontal="center" shrinkToFit="0" vertical="center" wrapText="1"/>
    </xf>
    <xf borderId="12" fillId="4" fontId="20" numFmtId="164" xfId="0" applyAlignment="1" applyBorder="1" applyFont="1" applyNumberFormat="1">
      <alignment horizontal="center" shrinkToFit="0" vertical="center" wrapText="1"/>
    </xf>
    <xf borderId="12" fillId="4" fontId="19" numFmtId="0" xfId="0" applyAlignment="1" applyBorder="1" applyFont="1">
      <alignment horizontal="center" shrinkToFit="0" vertical="center" wrapText="1"/>
    </xf>
    <xf borderId="12" fillId="4" fontId="20" numFmtId="164" xfId="0" applyAlignment="1" applyBorder="1" applyFont="1" applyNumberFormat="1">
      <alignment horizontal="right" shrinkToFit="0" vertical="center" wrapText="1"/>
    </xf>
    <xf borderId="13" fillId="4" fontId="20" numFmtId="164" xfId="0" applyAlignment="1" applyBorder="1" applyFont="1" applyNumberFormat="1">
      <alignment horizontal="right" shrinkToFit="0" vertical="center" wrapText="1"/>
    </xf>
    <xf borderId="0" fillId="0" fontId="14" numFmtId="0" xfId="0" applyFont="1"/>
    <xf borderId="0" fillId="0" fontId="22" numFmtId="0" xfId="0" applyAlignment="1" applyFont="1">
      <alignment horizontal="center" shrinkToFit="0" vertical="center" wrapText="1"/>
    </xf>
    <xf borderId="1" fillId="3" fontId="20" numFmtId="164" xfId="0" applyAlignment="1" applyBorder="1" applyFont="1" applyNumberFormat="1">
      <alignment horizontal="center" shrinkToFit="0" vertical="center" wrapText="1"/>
    </xf>
    <xf borderId="14" fillId="3" fontId="9" numFmtId="0" xfId="0" applyAlignment="1" applyBorder="1" applyFont="1">
      <alignment horizontal="center"/>
    </xf>
    <xf borderId="14" fillId="3" fontId="23" numFmtId="0" xfId="0" applyAlignment="1" applyBorder="1" applyFont="1">
      <alignment horizontal="center"/>
    </xf>
    <xf borderId="14" fillId="3" fontId="2" numFmtId="164" xfId="0" applyAlignment="1" applyBorder="1" applyFont="1" applyNumberFormat="1">
      <alignment horizontal="right"/>
    </xf>
    <xf borderId="15" fillId="3" fontId="2" numFmtId="164" xfId="0" applyAlignment="1" applyBorder="1" applyFont="1" applyNumberFormat="1">
      <alignment horizontal="right"/>
    </xf>
    <xf borderId="0" fillId="0" fontId="9" numFmtId="0" xfId="0" applyAlignment="1" applyFont="1">
      <alignment horizontal="center"/>
    </xf>
    <xf borderId="0" fillId="0" fontId="2" numFmtId="0" xfId="0" applyAlignment="1" applyFont="1">
      <alignment horizontal="center"/>
    </xf>
    <xf borderId="16" fillId="0" fontId="24" numFmtId="0" xfId="0" applyAlignment="1" applyBorder="1" applyFont="1">
      <alignment horizontal="center" vertical="center"/>
    </xf>
    <xf borderId="6" fillId="0" fontId="21" numFmtId="0" xfId="0" applyAlignment="1" applyBorder="1" applyFont="1">
      <alignment horizontal="center" shrinkToFit="0" vertical="center" wrapText="1"/>
    </xf>
    <xf borderId="6" fillId="0" fontId="25" numFmtId="164" xfId="0" applyAlignment="1" applyBorder="1" applyFont="1" applyNumberFormat="1">
      <alignment horizontal="right" shrinkToFit="0" vertical="center" wrapText="1"/>
    </xf>
    <xf borderId="17" fillId="0" fontId="9" numFmtId="0" xfId="0" applyAlignment="1" applyBorder="1" applyFont="1">
      <alignment horizontal="center"/>
    </xf>
    <xf borderId="17" fillId="0" fontId="2" numFmtId="0" xfId="0" applyAlignment="1" applyBorder="1" applyFont="1">
      <alignment horizontal="center"/>
    </xf>
    <xf borderId="18" fillId="0" fontId="24" numFmtId="0" xfId="0" applyAlignment="1" applyBorder="1" applyFont="1">
      <alignment horizontal="center" vertical="center"/>
    </xf>
    <xf borderId="19" fillId="0" fontId="21" numFmtId="0" xfId="0" applyAlignment="1" applyBorder="1" applyFont="1">
      <alignment horizontal="center" shrinkToFit="0" vertical="center" wrapText="1"/>
    </xf>
    <xf borderId="19" fillId="0" fontId="25" numFmtId="164" xfId="0" applyAlignment="1" applyBorder="1" applyFont="1" applyNumberFormat="1">
      <alignment horizontal="right" shrinkToFit="0" vertical="center" wrapText="1"/>
    </xf>
    <xf borderId="2" fillId="0" fontId="25" numFmtId="164" xfId="0" applyAlignment="1" applyBorder="1" applyFont="1" applyNumberFormat="1">
      <alignment horizontal="right" shrinkToFit="0" vertical="center" wrapText="1"/>
    </xf>
    <xf borderId="4" fillId="0" fontId="20" numFmtId="164" xfId="0" applyAlignment="1" applyBorder="1" applyFont="1" applyNumberFormat="1">
      <alignment horizontal="center" shrinkToFit="0" vertical="center" wrapText="1"/>
    </xf>
    <xf borderId="12" fillId="3" fontId="26" numFmtId="0" xfId="0" applyAlignment="1" applyBorder="1" applyFont="1">
      <alignment horizontal="center"/>
    </xf>
    <xf borderId="14" fillId="3" fontId="10" numFmtId="0" xfId="0" applyAlignment="1" applyBorder="1" applyFont="1">
      <alignment horizontal="center"/>
    </xf>
    <xf borderId="0" fillId="0" fontId="27" numFmtId="0" xfId="0" applyAlignment="1" applyFont="1">
      <alignment horizontal="center"/>
    </xf>
    <xf borderId="20" fillId="0" fontId="2" numFmtId="0" xfId="0" applyAlignment="1" applyBorder="1" applyFont="1">
      <alignment horizontal="center"/>
    </xf>
    <xf borderId="5" fillId="0" fontId="24" numFmtId="0" xfId="0" applyAlignment="1" applyBorder="1" applyFont="1">
      <alignment horizontal="center" vertical="center"/>
    </xf>
    <xf borderId="6" fillId="0" fontId="2" numFmtId="164" xfId="0" applyAlignment="1" applyBorder="1" applyFont="1" applyNumberFormat="1">
      <alignment horizontal="right" shrinkToFit="0" vertical="center" wrapText="1"/>
    </xf>
    <xf borderId="17" fillId="0" fontId="27" numFmtId="0" xfId="0" applyAlignment="1" applyBorder="1" applyFont="1">
      <alignment horizontal="center"/>
    </xf>
    <xf borderId="5" fillId="0" fontId="24" numFmtId="164" xfId="0" applyAlignment="1" applyBorder="1" applyFont="1" applyNumberFormat="1">
      <alignment horizontal="center"/>
    </xf>
    <xf borderId="2" fillId="0" fontId="21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right" shrinkToFit="0" vertical="center" wrapText="1"/>
    </xf>
    <xf borderId="21" fillId="3" fontId="20" numFmtId="164" xfId="0" applyAlignment="1" applyBorder="1" applyFont="1" applyNumberFormat="1">
      <alignment horizontal="center" shrinkToFit="0" vertical="center" wrapText="1"/>
    </xf>
    <xf borderId="14" fillId="3" fontId="26" numFmtId="0" xfId="0" applyAlignment="1" applyBorder="1" applyFont="1">
      <alignment horizontal="center"/>
    </xf>
    <xf borderId="9" fillId="0" fontId="21" numFmtId="0" xfId="0" applyAlignment="1" applyBorder="1" applyFont="1">
      <alignment horizontal="center" shrinkToFit="0" vertical="center" wrapText="1"/>
    </xf>
    <xf borderId="9" fillId="0" fontId="25" numFmtId="164" xfId="0" applyAlignment="1" applyBorder="1" applyFont="1" applyNumberFormat="1">
      <alignment horizontal="right" shrinkToFit="0" vertical="center" wrapText="1"/>
    </xf>
    <xf borderId="4" fillId="0" fontId="24" numFmtId="0" xfId="0" applyAlignment="1" applyBorder="1" applyFont="1">
      <alignment horizontal="center" shrinkToFit="0" vertical="center" wrapText="1"/>
    </xf>
    <xf borderId="14" fillId="3" fontId="25" numFmtId="164" xfId="0" applyAlignment="1" applyBorder="1" applyFont="1" applyNumberFormat="1">
      <alignment horizontal="right" shrinkToFit="0" vertical="center" wrapText="1"/>
    </xf>
    <xf borderId="15" fillId="3" fontId="25" numFmtId="164" xfId="0" applyAlignment="1" applyBorder="1" applyFont="1" applyNumberFormat="1">
      <alignment horizontal="right" shrinkToFit="0" vertical="center" wrapText="1"/>
    </xf>
    <xf borderId="22" fillId="0" fontId="24" numFmtId="0" xfId="0" applyAlignment="1" applyBorder="1" applyFont="1">
      <alignment horizontal="center" vertical="center"/>
    </xf>
    <xf borderId="12" fillId="3" fontId="20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/>
    </xf>
    <xf borderId="6" fillId="0" fontId="2" numFmtId="0" xfId="0" applyAlignment="1" applyBorder="1" applyFont="1">
      <alignment horizontal="right"/>
    </xf>
    <xf borderId="7" fillId="3" fontId="2" numFmtId="164" xfId="0" applyAlignment="1" applyBorder="1" applyFont="1" applyNumberFormat="1">
      <alignment horizontal="right"/>
    </xf>
    <xf borderId="1" fillId="3" fontId="20" numFmtId="0" xfId="0" applyAlignment="1" applyBorder="1" applyFont="1">
      <alignment horizontal="center" shrinkToFit="0" vertical="center" wrapText="1"/>
    </xf>
    <xf borderId="9" fillId="0" fontId="21" numFmtId="0" xfId="0" applyAlignment="1" applyBorder="1" applyFont="1">
      <alignment horizontal="center"/>
    </xf>
    <xf borderId="9" fillId="0" fontId="2" numFmtId="0" xfId="0" applyAlignment="1" applyBorder="1" applyFont="1">
      <alignment horizontal="right"/>
    </xf>
    <xf borderId="9" fillId="3" fontId="2" numFmtId="164" xfId="0" applyAlignment="1" applyBorder="1" applyFont="1" applyNumberFormat="1">
      <alignment horizontal="right"/>
    </xf>
    <xf borderId="2" fillId="0" fontId="21" numFmtId="0" xfId="0" applyAlignment="1" applyBorder="1" applyFont="1">
      <alignment horizontal="center"/>
    </xf>
    <xf borderId="2" fillId="0" fontId="2" numFmtId="0" xfId="0" applyAlignment="1" applyBorder="1" applyFont="1">
      <alignment horizontal="right"/>
    </xf>
    <xf borderId="10" fillId="3" fontId="2" numFmtId="164" xfId="0" applyAlignment="1" applyBorder="1" applyFont="1" applyNumberFormat="1">
      <alignment horizontal="right"/>
    </xf>
    <xf borderId="20" fillId="0" fontId="22" numFmtId="0" xfId="0" applyAlignment="1" applyBorder="1" applyFont="1">
      <alignment horizontal="center" shrinkToFit="0" vertical="center" wrapText="1"/>
    </xf>
    <xf borderId="12" fillId="3" fontId="20" numFmtId="164" xfId="0" applyAlignment="1" applyBorder="1" applyFont="1" applyNumberFormat="1">
      <alignment horizontal="center" shrinkToFit="0" vertical="center" wrapText="1"/>
    </xf>
    <xf borderId="1" fillId="3" fontId="26" numFmtId="0" xfId="0" applyAlignment="1" applyBorder="1" applyFont="1">
      <alignment horizontal="center"/>
    </xf>
    <xf borderId="12" fillId="3" fontId="10" numFmtId="0" xfId="0" applyAlignment="1" applyBorder="1" applyFont="1">
      <alignment horizontal="center"/>
    </xf>
    <xf borderId="12" fillId="3" fontId="2" numFmtId="164" xfId="0" applyAlignment="1" applyBorder="1" applyFont="1" applyNumberFormat="1">
      <alignment horizontal="right"/>
    </xf>
    <xf borderId="13" fillId="3" fontId="2" numFmtId="164" xfId="0" applyAlignment="1" applyBorder="1" applyFont="1" applyNumberFormat="1">
      <alignment horizontal="right"/>
    </xf>
    <xf borderId="23" fillId="3" fontId="2" numFmtId="164" xfId="0" applyAlignment="1" applyBorder="1" applyFont="1" applyNumberFormat="1">
      <alignment horizontal="right"/>
    </xf>
    <xf borderId="0" fillId="0" fontId="12" numFmtId="0" xfId="0" applyFont="1"/>
    <xf borderId="4" fillId="0" fontId="26" numFmtId="0" xfId="0" applyAlignment="1" applyBorder="1" applyFont="1">
      <alignment horizontal="center"/>
    </xf>
    <xf borderId="4" fillId="0" fontId="10" numFmtId="0" xfId="0" applyAlignment="1" applyBorder="1" applyFont="1">
      <alignment horizontal="center"/>
    </xf>
    <xf borderId="4" fillId="0" fontId="25" numFmtId="164" xfId="0" applyAlignment="1" applyBorder="1" applyFont="1" applyNumberFormat="1">
      <alignment horizontal="right" shrinkToFit="0" vertical="center" wrapText="1"/>
    </xf>
    <xf borderId="9" fillId="3" fontId="10" numFmtId="0" xfId="0" applyAlignment="1" applyBorder="1" applyFont="1">
      <alignment horizontal="center"/>
    </xf>
    <xf borderId="24" fillId="4" fontId="6" numFmtId="0" xfId="0" applyAlignment="1" applyBorder="1" applyFont="1">
      <alignment horizontal="center" vertical="center"/>
    </xf>
    <xf borderId="4" fillId="0" fontId="24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mailto:rada@zelechowa.osiedla.szczecin.pl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mailto:rada@zelechowa.osiedla.szczecin.pl" TargetMode="External"/><Relationship Id="rId3" Type="http://schemas.openxmlformats.org/officeDocument/2006/relationships/hyperlink" Target="mailto:rada@zelechowa.osiedla.szczecin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62275" cy="771525"/>
    <xdr:grpSp>
      <xdr:nvGrpSpPr>
        <xdr:cNvPr id="2" name="Shape 2"/>
        <xdr:cNvGrpSpPr/>
      </xdr:nvGrpSpPr>
      <xdr:grpSpPr>
        <a:xfrm>
          <a:off x="3864863" y="3394238"/>
          <a:ext cx="2962275" cy="771525"/>
          <a:chOff x="3864863" y="3394238"/>
          <a:chExt cx="2962275" cy="771525"/>
        </a:xfrm>
      </xdr:grpSpPr>
      <xdr:grpSp>
        <xdr:nvGrpSpPr>
          <xdr:cNvPr id="3" name="Shape 3"/>
          <xdr:cNvGrpSpPr/>
        </xdr:nvGrpSpPr>
        <xdr:grpSpPr>
          <a:xfrm>
            <a:off x="3864863" y="3394238"/>
            <a:ext cx="2962275" cy="771525"/>
            <a:chOff x="152400" y="137250"/>
            <a:chExt cx="2945225" cy="754200"/>
          </a:xfrm>
        </xdr:grpSpPr>
        <xdr:sp>
          <xdr:nvSpPr>
            <xdr:cNvPr id="4" name="Shape 4"/>
            <xdr:cNvSpPr/>
          </xdr:nvSpPr>
          <xdr:spPr>
            <a:xfrm>
              <a:off x="152400" y="137250"/>
              <a:ext cx="2945225" cy="754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152400" y="137250"/>
              <a:ext cx="2945225" cy="754200"/>
              <a:chOff x="152400" y="137250"/>
              <a:chExt cx="2945225" cy="754200"/>
            </a:xfrm>
          </xdr:grpSpPr>
          <xdr:pic>
            <xdr:nvPicPr>
              <xdr:cNvPr id="6" name="Shape 6"/>
              <xdr:cNvPicPr preferRelativeResize="0"/>
            </xdr:nvPicPr>
            <xdr:blipFill rotWithShape="1">
              <a:blip r:embed="rId1">
                <a:alphaModFix/>
              </a:blip>
              <a:srcRect b="6185" l="-1211" r="-1416" t="-612"/>
              <a:stretch/>
            </xdr:blipFill>
            <xdr:spPr>
              <a:xfrm>
                <a:off x="152400" y="152400"/>
                <a:ext cx="685800" cy="72390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>
            <xdr:nvSpPr>
              <xdr:cNvPr id="7" name="Shape 7"/>
              <xdr:cNvSpPr txBox="1"/>
            </xdr:nvSpPr>
            <xdr:spPr>
              <a:xfrm>
                <a:off x="921425" y="137250"/>
                <a:ext cx="2176200" cy="754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spAutoFit/>
              </a:bodyPr>
              <a:lstStyle/>
              <a:p>
                <a:pPr indent="0" lvl="0" marL="0" rtl="0" algn="l">
                  <a:spcBef>
                    <a:spcPts val="500"/>
                  </a:spcBef>
                  <a:spcAft>
                    <a:spcPts val="0"/>
                  </a:spcAft>
                  <a:buSzPts val="1200"/>
                  <a:buFont typeface="Arial"/>
                  <a:buNone/>
                </a:pPr>
                <a:r>
                  <a:rPr b="1" lang="en-US" sz="1200"/>
                  <a:t>Rada Osiedla ŻELECHOWA </a:t>
                </a:r>
                <a:endParaRPr b="1" sz="12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900"/>
                  <a:buFont typeface="Arial"/>
                  <a:buNone/>
                </a:pPr>
                <a:r>
                  <a:rPr b="1" lang="en-US" sz="900"/>
                  <a:t>71-757 Szczecin, ul. Ostrowska 3/1 </a:t>
                </a:r>
                <a:endParaRPr b="1" sz="9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1155CC"/>
                  </a:buClr>
                  <a:buSzPts val="800"/>
                  <a:buFont typeface="Arial"/>
                  <a:buNone/>
                </a:pPr>
                <a:r>
                  <a:rPr i="1" lang="en-US" sz="800" u="sng">
                    <a:solidFill>
                      <a:schemeClr val="hlink"/>
                    </a:solidFill>
                    <a:hlinkClick r:id="rId2"/>
                  </a:rPr>
                  <a:t>rada@zelechowa.osiedla.szczecin.pl</a:t>
                </a:r>
                <a:endParaRPr i="1" sz="8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rPr lang="en-US" sz="800"/>
                  <a:t>www.zelechowa.osiedla.szczecin.pl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62275" cy="771525"/>
    <xdr:grpSp>
      <xdr:nvGrpSpPr>
        <xdr:cNvPr id="2" name="Shape 2"/>
        <xdr:cNvGrpSpPr/>
      </xdr:nvGrpSpPr>
      <xdr:grpSpPr>
        <a:xfrm>
          <a:off x="3864863" y="3394238"/>
          <a:ext cx="2962275" cy="771525"/>
          <a:chOff x="3864863" y="3394238"/>
          <a:chExt cx="2962275" cy="771525"/>
        </a:xfrm>
      </xdr:grpSpPr>
      <xdr:grpSp>
        <xdr:nvGrpSpPr>
          <xdr:cNvPr id="8" name="Shape 8"/>
          <xdr:cNvGrpSpPr/>
        </xdr:nvGrpSpPr>
        <xdr:grpSpPr>
          <a:xfrm>
            <a:off x="3864863" y="3394238"/>
            <a:ext cx="2962275" cy="771525"/>
            <a:chOff x="152400" y="137250"/>
            <a:chExt cx="2945225" cy="754200"/>
          </a:xfrm>
        </xdr:grpSpPr>
        <xdr:sp>
          <xdr:nvSpPr>
            <xdr:cNvPr id="4" name="Shape 4"/>
            <xdr:cNvSpPr/>
          </xdr:nvSpPr>
          <xdr:spPr>
            <a:xfrm>
              <a:off x="152400" y="137250"/>
              <a:ext cx="2945225" cy="754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9" name="Shape 9"/>
            <xdr:cNvGrpSpPr/>
          </xdr:nvGrpSpPr>
          <xdr:grpSpPr>
            <a:xfrm>
              <a:off x="152400" y="137250"/>
              <a:ext cx="2945225" cy="754200"/>
              <a:chOff x="152400" y="137250"/>
              <a:chExt cx="2945225" cy="754200"/>
            </a:xfrm>
          </xdr:grpSpPr>
          <xdr:pic>
            <xdr:nvPicPr>
              <xdr:cNvPr id="10" name="Shape 10"/>
              <xdr:cNvPicPr preferRelativeResize="0"/>
            </xdr:nvPicPr>
            <xdr:blipFill rotWithShape="1">
              <a:blip r:embed="rId1">
                <a:alphaModFix/>
              </a:blip>
              <a:srcRect b="6185" l="-1211" r="-1416" t="-612"/>
              <a:stretch/>
            </xdr:blipFill>
            <xdr:spPr>
              <a:xfrm>
                <a:off x="152400" y="152400"/>
                <a:ext cx="685800" cy="72390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>
            <xdr:nvSpPr>
              <xdr:cNvPr id="11" name="Shape 11"/>
              <xdr:cNvSpPr txBox="1"/>
            </xdr:nvSpPr>
            <xdr:spPr>
              <a:xfrm>
                <a:off x="921425" y="137250"/>
                <a:ext cx="2176200" cy="754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spAutoFit/>
              </a:bodyPr>
              <a:lstStyle/>
              <a:p>
                <a:pPr indent="0" lvl="0" marL="0" rtl="0" algn="l">
                  <a:spcBef>
                    <a:spcPts val="500"/>
                  </a:spcBef>
                  <a:spcAft>
                    <a:spcPts val="0"/>
                  </a:spcAft>
                  <a:buSzPts val="1200"/>
                  <a:buFont typeface="Arial"/>
                  <a:buNone/>
                </a:pPr>
                <a:r>
                  <a:rPr b="1" lang="en-US" sz="1200"/>
                  <a:t>Rada Osiedla ŻELECHOWA </a:t>
                </a:r>
                <a:endParaRPr b="1" sz="12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900"/>
                  <a:buFont typeface="Arial"/>
                  <a:buNone/>
                </a:pPr>
                <a:r>
                  <a:rPr b="1" lang="en-US" sz="900"/>
                  <a:t>71-757 Szczecin, ul. Ostrowska 3/1 </a:t>
                </a:r>
                <a:endParaRPr b="1" sz="9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1155CC"/>
                  </a:buClr>
                  <a:buSzPts val="800"/>
                  <a:buFont typeface="Arial"/>
                  <a:buNone/>
                </a:pPr>
                <a:r>
                  <a:rPr i="1" lang="en-US" sz="800" u="sng">
                    <a:solidFill>
                      <a:schemeClr val="hlink"/>
                    </a:solidFill>
                    <a:hlinkClick r:id="rId2"/>
                  </a:rPr>
                  <a:t>rada@zelechowa.osiedla.szczecin.pl</a:t>
                </a:r>
                <a:endParaRPr i="1" sz="8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rPr lang="en-US" sz="800"/>
                  <a:t>www.zelechowa.osiedla.szczecin.pl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0</xdr:col>
      <xdr:colOff>0</xdr:colOff>
      <xdr:row>0</xdr:row>
      <xdr:rowOff>0</xdr:rowOff>
    </xdr:from>
    <xdr:ext cx="2962275" cy="771525"/>
    <xdr:grpSp>
      <xdr:nvGrpSpPr>
        <xdr:cNvPr id="2" name="Shape 2"/>
        <xdr:cNvGrpSpPr/>
      </xdr:nvGrpSpPr>
      <xdr:grpSpPr>
        <a:xfrm>
          <a:off x="3864863" y="3394238"/>
          <a:ext cx="2962275" cy="771525"/>
          <a:chOff x="3864863" y="3394238"/>
          <a:chExt cx="2962275" cy="771525"/>
        </a:xfrm>
      </xdr:grpSpPr>
      <xdr:grpSp>
        <xdr:nvGrpSpPr>
          <xdr:cNvPr id="12" name="Shape 12"/>
          <xdr:cNvGrpSpPr/>
        </xdr:nvGrpSpPr>
        <xdr:grpSpPr>
          <a:xfrm>
            <a:off x="3864863" y="3394238"/>
            <a:ext cx="2962275" cy="771525"/>
            <a:chOff x="152400" y="137250"/>
            <a:chExt cx="2945225" cy="754200"/>
          </a:xfrm>
        </xdr:grpSpPr>
        <xdr:sp>
          <xdr:nvSpPr>
            <xdr:cNvPr id="4" name="Shape 4"/>
            <xdr:cNvSpPr/>
          </xdr:nvSpPr>
          <xdr:spPr>
            <a:xfrm>
              <a:off x="152400" y="137250"/>
              <a:ext cx="2945225" cy="754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" name="Shape 13"/>
            <xdr:cNvGrpSpPr/>
          </xdr:nvGrpSpPr>
          <xdr:grpSpPr>
            <a:xfrm>
              <a:off x="152400" y="137250"/>
              <a:ext cx="2945225" cy="754200"/>
              <a:chOff x="152400" y="137250"/>
              <a:chExt cx="2945225" cy="754200"/>
            </a:xfrm>
          </xdr:grpSpPr>
          <xdr:pic>
            <xdr:nvPicPr>
              <xdr:cNvPr id="14" name="Shape 14"/>
              <xdr:cNvPicPr preferRelativeResize="0"/>
            </xdr:nvPicPr>
            <xdr:blipFill rotWithShape="1">
              <a:blip r:embed="rId1">
                <a:alphaModFix/>
              </a:blip>
              <a:srcRect b="6185" l="-1211" r="-1416" t="-612"/>
              <a:stretch/>
            </xdr:blipFill>
            <xdr:spPr>
              <a:xfrm>
                <a:off x="152400" y="152400"/>
                <a:ext cx="685800" cy="72390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>
            <xdr:nvSpPr>
              <xdr:cNvPr id="15" name="Shape 15"/>
              <xdr:cNvSpPr txBox="1"/>
            </xdr:nvSpPr>
            <xdr:spPr>
              <a:xfrm>
                <a:off x="921425" y="137250"/>
                <a:ext cx="2176200" cy="7542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spAutoFit/>
              </a:bodyPr>
              <a:lstStyle/>
              <a:p>
                <a:pPr indent="0" lvl="0" marL="0" rtl="0" algn="l">
                  <a:spcBef>
                    <a:spcPts val="500"/>
                  </a:spcBef>
                  <a:spcAft>
                    <a:spcPts val="0"/>
                  </a:spcAft>
                  <a:buSzPts val="1200"/>
                  <a:buFont typeface="Arial"/>
                  <a:buNone/>
                </a:pPr>
                <a:r>
                  <a:rPr b="1" lang="en-US" sz="1200"/>
                  <a:t>Rada Osiedla ŻELECHOWA </a:t>
                </a:r>
                <a:endParaRPr b="1" sz="12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900"/>
                  <a:buFont typeface="Arial"/>
                  <a:buNone/>
                </a:pPr>
                <a:r>
                  <a:rPr b="1" lang="en-US" sz="900"/>
                  <a:t>71-757 Szczecin, ul. Ostrowska 3/1 </a:t>
                </a:r>
                <a:endParaRPr b="1" sz="9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1155CC"/>
                  </a:buClr>
                  <a:buSzPts val="800"/>
                  <a:buFont typeface="Arial"/>
                  <a:buNone/>
                </a:pPr>
                <a:r>
                  <a:rPr i="1" lang="en-US" sz="800" u="sng">
                    <a:solidFill>
                      <a:schemeClr val="hlink"/>
                    </a:solidFill>
                    <a:hlinkClick r:id="rId3"/>
                  </a:rPr>
                  <a:t>rada@zelechowa.osiedla.szczecin.pl</a:t>
                </a:r>
                <a:endParaRPr i="1" sz="8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rPr lang="en-US" sz="800"/>
                  <a:t>www.zelechowa.osiedla.szczecin.pl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hidden="1" min="1" max="1" width="4.5"/>
    <col customWidth="1" min="2" max="2" width="26.88"/>
    <col customWidth="1" min="3" max="3" width="7.13"/>
    <col customWidth="1" min="4" max="4" width="11.5"/>
    <col customWidth="1" min="5" max="5" width="6.5"/>
    <col customWidth="1" min="6" max="6" width="10.13"/>
    <col customWidth="1" min="7" max="7" width="8.25"/>
    <col customWidth="1" min="8" max="8" width="9.38"/>
    <col customWidth="1" min="9" max="9" width="8.25"/>
    <col customWidth="1" min="10" max="11" width="11.0"/>
    <col customWidth="1" min="12" max="12" width="35.13"/>
    <col customWidth="1" min="13" max="13" width="11.0"/>
    <col customWidth="1" min="14" max="14" width="4.0"/>
    <col customWidth="1" min="15" max="15" width="39.75"/>
    <col customWidth="1" min="16" max="16" width="11.75"/>
    <col customWidth="1" min="17" max="20" width="8.25"/>
    <col customWidth="1" min="21" max="28" width="11.0"/>
  </cols>
  <sheetData>
    <row r="1" ht="60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5.75" customHeight="1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5.75" customHeight="1">
      <c r="A3" s="3" t="s">
        <v>0</v>
      </c>
      <c r="J3" s="2"/>
      <c r="K3" s="2"/>
      <c r="U3" s="1"/>
      <c r="V3" s="1"/>
      <c r="W3" s="2"/>
      <c r="X3" s="2"/>
      <c r="Y3" s="2"/>
      <c r="Z3" s="2"/>
      <c r="AA3" s="2"/>
      <c r="AB3" s="2"/>
    </row>
    <row r="4" ht="15.75" customHeight="1">
      <c r="A4" s="4" t="s">
        <v>1</v>
      </c>
      <c r="J4" s="2"/>
      <c r="K4" s="2"/>
      <c r="U4" s="4"/>
      <c r="V4" s="4"/>
      <c r="W4" s="2"/>
      <c r="X4" s="2"/>
      <c r="Y4" s="2"/>
      <c r="Z4" s="2"/>
      <c r="AA4" s="2"/>
      <c r="AB4" s="2"/>
    </row>
    <row r="5" ht="15.75" customHeight="1">
      <c r="A5" s="5" t="s">
        <v>2</v>
      </c>
      <c r="J5" s="2"/>
      <c r="K5" s="2"/>
      <c r="U5" s="4"/>
      <c r="V5" s="4"/>
      <c r="W5" s="2"/>
      <c r="X5" s="2"/>
      <c r="Y5" s="2"/>
      <c r="Z5" s="2"/>
      <c r="AA5" s="2"/>
      <c r="AB5" s="2"/>
    </row>
    <row r="6" ht="15.75" customHeight="1">
      <c r="A6" s="4"/>
      <c r="J6" s="2"/>
      <c r="K6" s="2"/>
      <c r="U6" s="4"/>
      <c r="V6" s="4"/>
      <c r="W6" s="2"/>
      <c r="X6" s="2"/>
      <c r="Y6" s="2"/>
      <c r="Z6" s="2"/>
      <c r="AA6" s="2"/>
      <c r="AB6" s="2"/>
    </row>
    <row r="7" ht="40.5" customHeight="1">
      <c r="A7" s="6" t="s">
        <v>3</v>
      </c>
      <c r="J7" s="2"/>
      <c r="K7" s="2"/>
      <c r="U7" s="7"/>
      <c r="V7" s="7"/>
      <c r="W7" s="2"/>
      <c r="X7" s="2"/>
      <c r="Y7" s="2"/>
      <c r="Z7" s="2"/>
      <c r="AA7" s="2"/>
      <c r="AB7" s="2"/>
    </row>
    <row r="8" ht="15.75" customHeight="1">
      <c r="A8" s="8"/>
      <c r="B8" s="9" t="s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ht="15.75" customHeight="1">
      <c r="A9" s="8"/>
      <c r="B9" s="10"/>
      <c r="C9" s="10"/>
      <c r="D9" s="10"/>
      <c r="E9" s="10"/>
      <c r="F9" s="10"/>
      <c r="G9" s="10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ht="15.75" customHeight="1">
      <c r="A10" s="9"/>
      <c r="B10" s="11" t="s">
        <v>5</v>
      </c>
      <c r="C10" s="12" t="s">
        <v>6</v>
      </c>
      <c r="D10" s="13"/>
      <c r="E10" s="14"/>
      <c r="F10" s="15" t="s">
        <v>7</v>
      </c>
      <c r="G10" s="16" t="s">
        <v>8</v>
      </c>
      <c r="H10" s="16" t="s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ht="28.5" customHeight="1">
      <c r="A11" s="9"/>
      <c r="B11" s="17"/>
      <c r="C11" s="18" t="s">
        <v>10</v>
      </c>
      <c r="D11" s="18" t="s">
        <v>11</v>
      </c>
      <c r="E11" s="18" t="s">
        <v>12</v>
      </c>
      <c r="F11" s="17"/>
      <c r="G11" s="17"/>
      <c r="H11" s="1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8"/>
      <c r="B12" s="19"/>
      <c r="C12" s="19"/>
      <c r="D12" s="19"/>
      <c r="E12" s="19"/>
      <c r="F12" s="20"/>
      <c r="G12" s="20"/>
      <c r="H12" s="2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ht="26.25" customHeight="1">
      <c r="A13" s="21"/>
      <c r="B13" s="22" t="s">
        <v>13</v>
      </c>
      <c r="C13" s="23">
        <v>750.0</v>
      </c>
      <c r="D13" s="23">
        <v>75095.0</v>
      </c>
      <c r="E13" s="23">
        <v>3030.0</v>
      </c>
      <c r="F13" s="24">
        <v>7731.0</v>
      </c>
      <c r="G13" s="24">
        <v>0.0</v>
      </c>
      <c r="H13" s="25">
        <f>SUM(F13:G13)</f>
        <v>7731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ht="15.75" customHeight="1">
      <c r="A14" s="8"/>
      <c r="B14" s="19"/>
      <c r="C14" s="26"/>
      <c r="D14" s="26"/>
      <c r="E14" s="26"/>
      <c r="F14" s="20"/>
      <c r="G14" s="20"/>
      <c r="H14" s="2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ht="26.25" customHeight="1">
      <c r="A15" s="21"/>
      <c r="B15" s="22" t="s">
        <v>14</v>
      </c>
      <c r="C15" s="23">
        <v>750.0</v>
      </c>
      <c r="D15" s="23">
        <v>75095.0</v>
      </c>
      <c r="E15" s="23">
        <v>3030.0</v>
      </c>
      <c r="F15" s="24">
        <v>7731.0</v>
      </c>
      <c r="G15" s="24">
        <v>0.0</v>
      </c>
      <c r="H15" s="25">
        <f>SUM(F15:G15)</f>
        <v>7731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ht="15.75" customHeight="1">
      <c r="A16" s="8"/>
      <c r="B16" s="19"/>
      <c r="C16" s="26"/>
      <c r="D16" s="26"/>
      <c r="E16" s="26"/>
      <c r="F16" s="20"/>
      <c r="G16" s="20"/>
      <c r="H16" s="2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ht="32.25" customHeight="1">
      <c r="A17" s="21"/>
      <c r="B17" s="28" t="s">
        <v>15</v>
      </c>
      <c r="C17" s="23">
        <v>750.0</v>
      </c>
      <c r="D17" s="23">
        <v>75022.0</v>
      </c>
      <c r="E17" s="23"/>
      <c r="F17" s="24"/>
      <c r="G17" s="24"/>
      <c r="H17" s="2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ht="15.75" customHeight="1">
      <c r="A18" s="8"/>
      <c r="B18" s="19"/>
      <c r="C18" s="26"/>
      <c r="D18" s="26"/>
      <c r="E18" s="26"/>
      <c r="F18" s="20"/>
      <c r="G18" s="20"/>
      <c r="H18" s="2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ht="15.75" customHeight="1">
      <c r="A19" s="8"/>
      <c r="B19" s="30" t="s">
        <v>16</v>
      </c>
      <c r="C19" s="23"/>
      <c r="D19" s="23"/>
      <c r="E19" s="23">
        <v>4210.0</v>
      </c>
      <c r="F19" s="29">
        <v>0.0</v>
      </c>
      <c r="G19" s="29">
        <v>0.0</v>
      </c>
      <c r="H19" s="29">
        <f t="shared" ref="H19:H22" si="1">SUM(F19:G19)</f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ht="15.75" customHeight="1">
      <c r="A20" s="8"/>
      <c r="B20" s="30" t="s">
        <v>17</v>
      </c>
      <c r="C20" s="23"/>
      <c r="D20" s="23"/>
      <c r="E20" s="23">
        <v>4220.0</v>
      </c>
      <c r="F20" s="29">
        <v>95.0</v>
      </c>
      <c r="G20" s="29">
        <v>0.0</v>
      </c>
      <c r="H20" s="29">
        <f t="shared" si="1"/>
        <v>95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ht="15.75" customHeight="1">
      <c r="A21" s="8"/>
      <c r="B21" s="30" t="s">
        <v>18</v>
      </c>
      <c r="C21" s="23"/>
      <c r="D21" s="23"/>
      <c r="E21" s="23">
        <v>4300.0</v>
      </c>
      <c r="F21" s="29">
        <v>0.0</v>
      </c>
      <c r="G21" s="29">
        <v>0.0</v>
      </c>
      <c r="H21" s="29">
        <f t="shared" si="1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ht="15.75" customHeight="1">
      <c r="A22" s="8"/>
      <c r="B22" s="31" t="s">
        <v>19</v>
      </c>
      <c r="C22" s="23"/>
      <c r="D22" s="23"/>
      <c r="E22" s="23">
        <v>4170.0</v>
      </c>
      <c r="F22" s="25">
        <v>0.0</v>
      </c>
      <c r="G22" s="25">
        <v>0.0</v>
      </c>
      <c r="H22" s="25">
        <f t="shared" si="1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ht="15.75" customHeight="1">
      <c r="A23" s="8"/>
      <c r="B23" s="30"/>
      <c r="C23" s="23"/>
      <c r="D23" s="23"/>
      <c r="E23" s="23"/>
      <c r="F23" s="29"/>
      <c r="G23" s="29"/>
      <c r="H23" s="2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ht="15.75" customHeight="1">
      <c r="A24" s="21"/>
      <c r="B24" s="28" t="s">
        <v>20</v>
      </c>
      <c r="C24" s="23">
        <v>750.0</v>
      </c>
      <c r="D24" s="23">
        <v>75022.0</v>
      </c>
      <c r="E24" s="23"/>
      <c r="F24" s="24"/>
      <c r="G24" s="24"/>
      <c r="H24" s="24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ht="15.75" customHeight="1">
      <c r="A25" s="8"/>
      <c r="B25" s="19"/>
      <c r="C25" s="26"/>
      <c r="D25" s="26"/>
      <c r="E25" s="26"/>
      <c r="F25" s="20"/>
      <c r="G25" s="20"/>
      <c r="H25" s="2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ht="15.75" customHeight="1">
      <c r="A26" s="8"/>
      <c r="B26" s="30" t="s">
        <v>21</v>
      </c>
      <c r="C26" s="23"/>
      <c r="D26" s="23"/>
      <c r="E26" s="23">
        <v>4190.0</v>
      </c>
      <c r="F26" s="29">
        <v>1000.0</v>
      </c>
      <c r="G26" s="29">
        <v>-600.0</v>
      </c>
      <c r="H26" s="29">
        <f t="shared" ref="H26:H32" si="2">SUM(F26:G26)</f>
        <v>400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ht="15.75" customHeight="1">
      <c r="A27" s="8"/>
      <c r="B27" s="30" t="s">
        <v>16</v>
      </c>
      <c r="C27" s="23"/>
      <c r="D27" s="23"/>
      <c r="E27" s="23">
        <v>4210.0</v>
      </c>
      <c r="F27" s="29">
        <v>1600.0</v>
      </c>
      <c r="G27" s="29">
        <v>-399.0</v>
      </c>
      <c r="H27" s="29">
        <f t="shared" si="2"/>
        <v>1201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ht="15.75" customHeight="1">
      <c r="A28" s="8"/>
      <c r="B28" s="30" t="s">
        <v>17</v>
      </c>
      <c r="C28" s="23"/>
      <c r="D28" s="23"/>
      <c r="E28" s="23">
        <v>4220.0</v>
      </c>
      <c r="F28" s="29">
        <v>2250.0</v>
      </c>
      <c r="G28" s="29">
        <v>-790.0</v>
      </c>
      <c r="H28" s="29">
        <f t="shared" si="2"/>
        <v>1460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ht="15.75" customHeight="1">
      <c r="A29" s="8"/>
      <c r="B29" s="30" t="s">
        <v>22</v>
      </c>
      <c r="C29" s="23"/>
      <c r="D29" s="23"/>
      <c r="E29" s="23">
        <v>4260.0</v>
      </c>
      <c r="F29" s="29">
        <v>0.0</v>
      </c>
      <c r="G29" s="29">
        <v>0.0</v>
      </c>
      <c r="H29" s="29">
        <f t="shared" si="2"/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ht="15.75" customHeight="1">
      <c r="A30" s="8"/>
      <c r="B30" s="30" t="s">
        <v>23</v>
      </c>
      <c r="C30" s="23"/>
      <c r="D30" s="23"/>
      <c r="E30" s="23">
        <v>4430.0</v>
      </c>
      <c r="F30" s="29">
        <v>0.0</v>
      </c>
      <c r="G30" s="29">
        <v>0.0</v>
      </c>
      <c r="H30" s="29">
        <f t="shared" si="2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ht="15.75" customHeight="1">
      <c r="A31" s="8"/>
      <c r="B31" s="30" t="s">
        <v>18</v>
      </c>
      <c r="C31" s="23"/>
      <c r="D31" s="23"/>
      <c r="E31" s="23">
        <v>4300.0</v>
      </c>
      <c r="F31" s="29">
        <v>850.0</v>
      </c>
      <c r="G31" s="29">
        <v>2989.0</v>
      </c>
      <c r="H31" s="29">
        <f t="shared" si="2"/>
        <v>3839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ht="15.75" customHeight="1">
      <c r="A32" s="8"/>
      <c r="B32" s="31" t="s">
        <v>19</v>
      </c>
      <c r="C32" s="23"/>
      <c r="D32" s="23"/>
      <c r="E32" s="23">
        <v>4170.0</v>
      </c>
      <c r="F32" s="29">
        <v>1200.0</v>
      </c>
      <c r="G32" s="29">
        <v>-1200.0</v>
      </c>
      <c r="H32" s="29">
        <f t="shared" si="2"/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ht="15.75" customHeight="1">
      <c r="A33" s="8"/>
      <c r="B33" s="19"/>
      <c r="C33" s="26"/>
      <c r="D33" s="26"/>
      <c r="E33" s="26"/>
      <c r="F33" s="20"/>
      <c r="G33" s="20"/>
      <c r="H33" s="2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ht="15.75" customHeight="1">
      <c r="A34" s="21"/>
      <c r="B34" s="32" t="s">
        <v>24</v>
      </c>
      <c r="C34" s="23"/>
      <c r="D34" s="23"/>
      <c r="E34" s="23"/>
      <c r="F34" s="24">
        <f>SUM(F13:F32)</f>
        <v>22457</v>
      </c>
      <c r="G34" s="24">
        <f>SUM(G12:G33)</f>
        <v>0</v>
      </c>
      <c r="H34" s="24">
        <f>SUM(H13:H33)</f>
        <v>22457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ht="15.75" customHeight="1">
      <c r="A35" s="33"/>
      <c r="B35" s="34"/>
      <c r="C35" s="33"/>
      <c r="F35" s="33"/>
      <c r="G35" s="33"/>
      <c r="H35" s="33"/>
      <c r="I35" s="3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/>
    <row r="37" ht="15.75" customHeight="1">
      <c r="A37" s="33"/>
      <c r="B37" s="33"/>
      <c r="C37" s="33"/>
      <c r="F37" s="33"/>
      <c r="G37" s="33"/>
      <c r="H37" s="33"/>
      <c r="I37" s="3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33"/>
      <c r="B38" s="33"/>
      <c r="C38" s="33"/>
      <c r="F38" s="33"/>
      <c r="G38" s="33"/>
      <c r="H38" s="33"/>
      <c r="I38" s="3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customHeight="1">
      <c r="A39" s="33"/>
      <c r="B39" s="33"/>
      <c r="C39" s="33"/>
      <c r="F39" s="33"/>
      <c r="G39" s="33"/>
      <c r="H39" s="33"/>
      <c r="I39" s="3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33"/>
      <c r="B40" s="33"/>
      <c r="C40" s="33"/>
      <c r="F40" s="33"/>
      <c r="G40" s="33"/>
      <c r="H40" s="33"/>
      <c r="I40" s="3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33"/>
      <c r="B41" s="33"/>
      <c r="C41" s="33"/>
      <c r="D41" s="33"/>
      <c r="E41" s="3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C10:E10"/>
    <mergeCell ref="F10:F11"/>
    <mergeCell ref="G10:G11"/>
    <mergeCell ref="H10:H11"/>
    <mergeCell ref="A2:I2"/>
    <mergeCell ref="A3:I3"/>
    <mergeCell ref="A4:I4"/>
    <mergeCell ref="A5:I5"/>
    <mergeCell ref="A6:I6"/>
    <mergeCell ref="A7:I7"/>
    <mergeCell ref="B10:B11"/>
  </mergeCells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.25"/>
    <col customWidth="1" min="2" max="2" width="17.75"/>
    <col customWidth="1" min="3" max="3" width="7.13"/>
    <col customWidth="1" min="4" max="4" width="21.63"/>
    <col customWidth="1" min="5" max="5" width="4.88"/>
    <col customWidth="1" min="6" max="6" width="5.75"/>
    <col customWidth="1" min="7" max="7" width="7.25"/>
    <col customWidth="1" min="8" max="8" width="5.75"/>
    <col customWidth="1" min="9" max="9" width="5.88"/>
    <col customWidth="1" min="10" max="26" width="11.0"/>
  </cols>
  <sheetData>
    <row r="1" ht="60.0" customHeight="1">
      <c r="A1" s="35"/>
      <c r="B1" s="35"/>
      <c r="C1" s="35"/>
      <c r="D1" s="35"/>
      <c r="E1" s="36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5.75" customHeight="1">
      <c r="A2" s="37" t="s">
        <v>25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5.75" customHeight="1">
      <c r="A3" s="39" t="s">
        <v>1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5.75" customHeight="1">
      <c r="A4" s="40" t="s">
        <v>26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5.75" customHeight="1">
      <c r="A5" s="4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37.5" customHeight="1">
      <c r="A6" s="41" t="s">
        <v>3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5.75" customHeight="1">
      <c r="A7" s="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5.75" customHeight="1">
      <c r="A8" s="42" t="s">
        <v>27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5.75" customHeight="1">
      <c r="A9" s="43"/>
      <c r="B9" s="43"/>
      <c r="C9" s="44" t="s">
        <v>28</v>
      </c>
      <c r="D9" s="43"/>
      <c r="E9" s="45"/>
      <c r="F9" s="43"/>
      <c r="G9" s="43"/>
      <c r="H9" s="43"/>
      <c r="I9" s="43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5.75" customHeight="1">
      <c r="A10" s="46" t="s">
        <v>29</v>
      </c>
      <c r="B10" s="47" t="s">
        <v>5</v>
      </c>
      <c r="C10" s="48" t="s">
        <v>30</v>
      </c>
      <c r="D10" s="46" t="s">
        <v>31</v>
      </c>
      <c r="E10" s="47" t="s">
        <v>12</v>
      </c>
      <c r="F10" s="49" t="s">
        <v>32</v>
      </c>
      <c r="G10" s="13"/>
      <c r="H10" s="13"/>
      <c r="I10" s="14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0.5" customHeight="1">
      <c r="A11" s="17"/>
      <c r="B11" s="17"/>
      <c r="C11" s="17"/>
      <c r="D11" s="17"/>
      <c r="E11" s="17"/>
      <c r="F11" s="50" t="s">
        <v>33</v>
      </c>
      <c r="G11" s="50" t="s">
        <v>34</v>
      </c>
      <c r="H11" s="50" t="s">
        <v>35</v>
      </c>
      <c r="I11" s="50" t="s">
        <v>36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5.75" customHeight="1">
      <c r="A12" s="51"/>
      <c r="B12" s="52" t="s">
        <v>37</v>
      </c>
      <c r="C12" s="53">
        <f>SUM(C13:C35)</f>
        <v>6900</v>
      </c>
      <c r="D12" s="54"/>
      <c r="E12" s="54"/>
      <c r="F12" s="55">
        <f t="shared" ref="F12:I12" si="1">SUM(F13:F35)</f>
        <v>0</v>
      </c>
      <c r="G12" s="55">
        <f t="shared" si="1"/>
        <v>6300</v>
      </c>
      <c r="H12" s="55">
        <f t="shared" si="1"/>
        <v>0</v>
      </c>
      <c r="I12" s="56">
        <f t="shared" si="1"/>
        <v>600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>
      <c r="A13" s="51">
        <v>1.0</v>
      </c>
      <c r="B13" s="58" t="s">
        <v>38</v>
      </c>
      <c r="C13" s="59">
        <f>SUM(F14:I15)</f>
        <v>750</v>
      </c>
      <c r="D13" s="60"/>
      <c r="E13" s="61"/>
      <c r="F13" s="62"/>
      <c r="G13" s="62"/>
      <c r="H13" s="62"/>
      <c r="I13" s="6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ht="14.25" customHeight="1">
      <c r="A14" s="51"/>
      <c r="B14" s="64"/>
      <c r="C14" s="65"/>
      <c r="D14" s="66" t="s">
        <v>39</v>
      </c>
      <c r="E14" s="67">
        <v>4210.0</v>
      </c>
      <c r="F14" s="68"/>
      <c r="G14" s="68">
        <v>250.0</v>
      </c>
      <c r="H14" s="68"/>
      <c r="I14" s="68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ht="13.5" customHeight="1">
      <c r="A15" s="51"/>
      <c r="B15" s="69"/>
      <c r="C15" s="70"/>
      <c r="D15" s="71" t="s">
        <v>40</v>
      </c>
      <c r="E15" s="72">
        <v>4220.0</v>
      </c>
      <c r="F15" s="73"/>
      <c r="G15" s="73">
        <v>500.0</v>
      </c>
      <c r="H15" s="74"/>
      <c r="I15" s="74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ht="53.25" customHeight="1">
      <c r="A16" s="51">
        <v>2.0</v>
      </c>
      <c r="B16" s="58" t="s">
        <v>41</v>
      </c>
      <c r="C16" s="75">
        <f>SUM(F17:I18)</f>
        <v>451</v>
      </c>
      <c r="D16" s="76"/>
      <c r="E16" s="77"/>
      <c r="F16" s="62"/>
      <c r="G16" s="62"/>
      <c r="H16" s="62"/>
      <c r="I16" s="6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ht="15.0" customHeight="1">
      <c r="A17" s="51"/>
      <c r="B17" s="78"/>
      <c r="C17" s="79"/>
      <c r="D17" s="80" t="s">
        <v>39</v>
      </c>
      <c r="E17" s="67">
        <v>4210.0</v>
      </c>
      <c r="F17" s="68"/>
      <c r="G17" s="81">
        <v>351.0</v>
      </c>
      <c r="H17" s="68"/>
      <c r="I17" s="68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ht="11.25" customHeight="1">
      <c r="A18" s="51"/>
      <c r="B18" s="82"/>
      <c r="C18" s="70"/>
      <c r="D18" s="83" t="s">
        <v>40</v>
      </c>
      <c r="E18" s="84">
        <v>4220.0</v>
      </c>
      <c r="F18" s="74"/>
      <c r="G18" s="85">
        <v>100.0</v>
      </c>
      <c r="H18" s="74"/>
      <c r="I18" s="74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ht="26.25" customHeight="1">
      <c r="A19" s="51">
        <v>3.0</v>
      </c>
      <c r="B19" s="58" t="s">
        <v>42</v>
      </c>
      <c r="C19" s="86">
        <f>SUM(F20:I22)</f>
        <v>4249</v>
      </c>
      <c r="D19" s="87"/>
      <c r="E19" s="77"/>
      <c r="F19" s="62"/>
      <c r="G19" s="62"/>
      <c r="H19" s="62"/>
      <c r="I19" s="6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ht="12.75" customHeight="1">
      <c r="A20" s="51"/>
      <c r="B20" s="78"/>
      <c r="C20" s="65"/>
      <c r="D20" s="83" t="s">
        <v>40</v>
      </c>
      <c r="E20" s="88">
        <v>4220.0</v>
      </c>
      <c r="F20" s="89"/>
      <c r="G20" s="89">
        <v>160.0</v>
      </c>
      <c r="H20" s="89"/>
      <c r="I20" s="89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ht="14.25" customHeight="1">
      <c r="A21" s="51"/>
      <c r="B21" s="78"/>
      <c r="C21" s="65"/>
      <c r="D21" s="80" t="s">
        <v>43</v>
      </c>
      <c r="E21" s="88">
        <v>4190.0</v>
      </c>
      <c r="F21" s="89"/>
      <c r="G21" s="89">
        <v>400.0</v>
      </c>
      <c r="H21" s="89"/>
      <c r="I21" s="89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ht="15.75" customHeight="1">
      <c r="A22" s="51"/>
      <c r="B22" s="82"/>
      <c r="C22" s="70"/>
      <c r="D22" s="90" t="s">
        <v>44</v>
      </c>
      <c r="E22" s="88">
        <v>4300.0</v>
      </c>
      <c r="F22" s="89"/>
      <c r="G22" s="89">
        <v>3689.0</v>
      </c>
      <c r="H22" s="89"/>
      <c r="I22" s="89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ht="15.75" customHeight="1">
      <c r="A23" s="51">
        <v>4.0</v>
      </c>
      <c r="B23" s="58" t="s">
        <v>45</v>
      </c>
      <c r="C23" s="86">
        <f>SUM(F24:I24)</f>
        <v>400</v>
      </c>
      <c r="D23" s="76"/>
      <c r="E23" s="77"/>
      <c r="F23" s="91"/>
      <c r="G23" s="91"/>
      <c r="H23" s="91"/>
      <c r="I23" s="92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ht="12.75" customHeight="1">
      <c r="A24" s="51"/>
      <c r="B24" s="82"/>
      <c r="C24" s="70"/>
      <c r="D24" s="93" t="s">
        <v>39</v>
      </c>
      <c r="E24" s="84">
        <v>4210.0</v>
      </c>
      <c r="F24" s="74"/>
      <c r="G24" s="74">
        <v>400.0</v>
      </c>
      <c r="H24" s="74"/>
      <c r="I24" s="74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ht="15.0" customHeight="1">
      <c r="A25" s="51">
        <v>5.0</v>
      </c>
      <c r="B25" s="58" t="s">
        <v>46</v>
      </c>
      <c r="C25" s="59">
        <f>SUM(F26:I28)</f>
        <v>0</v>
      </c>
      <c r="D25" s="76"/>
      <c r="E25" s="77"/>
      <c r="F25" s="62"/>
      <c r="G25" s="62"/>
      <c r="H25" s="62"/>
      <c r="I25" s="6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ht="15.75" customHeight="1">
      <c r="A26" s="51"/>
      <c r="B26" s="58"/>
      <c r="C26" s="94"/>
      <c r="D26" s="93" t="s">
        <v>39</v>
      </c>
      <c r="E26" s="95">
        <v>4210.0</v>
      </c>
      <c r="F26" s="96"/>
      <c r="G26" s="97"/>
      <c r="H26" s="97">
        <v>0.0</v>
      </c>
      <c r="I26" s="9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ht="12.75" customHeight="1">
      <c r="A27" s="51"/>
      <c r="B27" s="58"/>
      <c r="C27" s="98"/>
      <c r="D27" s="83" t="s">
        <v>40</v>
      </c>
      <c r="E27" s="99">
        <v>4220.0</v>
      </c>
      <c r="F27" s="100"/>
      <c r="G27" s="101"/>
      <c r="H27" s="101">
        <v>0.0</v>
      </c>
      <c r="I27" s="10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ht="13.5" customHeight="1">
      <c r="A28" s="51"/>
      <c r="B28" s="58"/>
      <c r="C28" s="98"/>
      <c r="D28" s="83" t="s">
        <v>47</v>
      </c>
      <c r="E28" s="102">
        <v>4300.0</v>
      </c>
      <c r="F28" s="103"/>
      <c r="G28" s="104"/>
      <c r="H28" s="104">
        <v>0.0</v>
      </c>
      <c r="I28" s="104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ht="46.5" customHeight="1">
      <c r="A29" s="51">
        <v>6.0</v>
      </c>
      <c r="B29" s="105" t="s">
        <v>48</v>
      </c>
      <c r="C29" s="106">
        <f>SUM(F30:I31)</f>
        <v>450</v>
      </c>
      <c r="D29" s="107"/>
      <c r="E29" s="108"/>
      <c r="F29" s="109"/>
      <c r="G29" s="109"/>
      <c r="H29" s="109"/>
      <c r="I29" s="11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ht="15.75" customHeight="1">
      <c r="A30" s="51"/>
      <c r="B30" s="58"/>
      <c r="C30" s="106"/>
      <c r="D30" s="93" t="s">
        <v>39</v>
      </c>
      <c r="E30" s="77">
        <v>4210.0</v>
      </c>
      <c r="F30" s="101"/>
      <c r="G30" s="111">
        <v>50.0</v>
      </c>
      <c r="H30" s="62"/>
      <c r="I30" s="6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ht="12.75" customHeight="1">
      <c r="A31" s="51"/>
      <c r="B31" s="82"/>
      <c r="C31" s="79"/>
      <c r="D31" s="83" t="s">
        <v>40</v>
      </c>
      <c r="E31" s="72">
        <v>4220.0</v>
      </c>
      <c r="F31" s="73"/>
      <c r="G31" s="73">
        <v>400.0</v>
      </c>
      <c r="H31" s="73"/>
      <c r="I31" s="73"/>
      <c r="J31" s="11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ht="15.75" customHeight="1">
      <c r="A32" s="51">
        <v>7.0</v>
      </c>
      <c r="B32" s="105" t="s">
        <v>49</v>
      </c>
      <c r="C32" s="75">
        <f>SUM(F33:I35)</f>
        <v>600</v>
      </c>
      <c r="D32" s="113"/>
      <c r="E32" s="114"/>
      <c r="F32" s="115"/>
      <c r="G32" s="115"/>
      <c r="H32" s="115"/>
      <c r="I32" s="115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ht="13.5" customHeight="1">
      <c r="A33" s="51"/>
      <c r="B33" s="78"/>
      <c r="C33" s="65"/>
      <c r="D33" s="93" t="s">
        <v>39</v>
      </c>
      <c r="E33" s="77">
        <v>4210.0</v>
      </c>
      <c r="F33" s="68"/>
      <c r="G33" s="68"/>
      <c r="H33" s="68"/>
      <c r="I33" s="68">
        <v>150.0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ht="13.5" customHeight="1">
      <c r="A34" s="51"/>
      <c r="B34" s="78"/>
      <c r="C34" s="65"/>
      <c r="D34" s="83" t="s">
        <v>40</v>
      </c>
      <c r="E34" s="116">
        <v>4220.0</v>
      </c>
      <c r="F34" s="68"/>
      <c r="G34" s="68"/>
      <c r="H34" s="68"/>
      <c r="I34" s="68">
        <v>300.0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ht="15.75" customHeight="1">
      <c r="A35" s="117"/>
      <c r="B35" s="82"/>
      <c r="C35" s="70"/>
      <c r="D35" s="118" t="s">
        <v>47</v>
      </c>
      <c r="E35" s="88">
        <v>4300.0</v>
      </c>
      <c r="F35" s="89"/>
      <c r="G35" s="89"/>
      <c r="H35" s="89"/>
      <c r="I35" s="89">
        <v>150.0</v>
      </c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ht="15.75" customHeight="1">
      <c r="A36" s="119"/>
      <c r="B36" s="57"/>
      <c r="C36" s="57"/>
      <c r="D36" s="57"/>
      <c r="E36" s="112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ht="15.75" customHeight="1">
      <c r="A37" s="119"/>
      <c r="B37" s="57"/>
      <c r="C37" s="57"/>
      <c r="D37" s="57"/>
      <c r="E37" s="112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ht="15.75" customHeight="1">
      <c r="A38" s="119"/>
      <c r="B38" s="57"/>
      <c r="C38" s="57"/>
      <c r="D38" s="57"/>
      <c r="E38" s="112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ht="15.75" customHeight="1">
      <c r="A39" s="119"/>
      <c r="B39" s="57"/>
      <c r="C39" s="57"/>
      <c r="D39" s="57"/>
      <c r="E39" s="112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ht="15.75" customHeight="1">
      <c r="A40" s="119"/>
      <c r="B40" s="57"/>
      <c r="C40" s="57"/>
      <c r="D40" s="57"/>
      <c r="E40" s="112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ht="15.75" customHeight="1">
      <c r="A41" s="119"/>
      <c r="B41" s="57"/>
      <c r="C41" s="57"/>
      <c r="D41" s="57"/>
      <c r="E41" s="112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ht="15.75" customHeight="1">
      <c r="A42" s="119"/>
      <c r="B42" s="57"/>
      <c r="C42" s="57"/>
      <c r="D42" s="57"/>
      <c r="E42" s="112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ht="15.75" customHeight="1">
      <c r="A43" s="119"/>
      <c r="B43" s="57"/>
      <c r="C43" s="57"/>
      <c r="D43" s="57"/>
      <c r="E43" s="112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ht="15.75" customHeight="1">
      <c r="A44" s="119"/>
      <c r="B44" s="57"/>
      <c r="C44" s="57"/>
      <c r="D44" s="57"/>
      <c r="E44" s="112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ht="15.75" customHeight="1">
      <c r="A45" s="119"/>
      <c r="B45" s="57"/>
      <c r="C45" s="57"/>
      <c r="D45" s="57"/>
      <c r="E45" s="112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ht="15.75" customHeight="1">
      <c r="A46" s="119"/>
      <c r="B46" s="57"/>
      <c r="C46" s="57"/>
      <c r="D46" s="57"/>
      <c r="E46" s="112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ht="15.75" customHeight="1">
      <c r="A47" s="119"/>
      <c r="B47" s="57"/>
      <c r="C47" s="57"/>
      <c r="D47" s="57"/>
      <c r="E47" s="11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ht="15.75" customHeight="1">
      <c r="A48" s="119"/>
      <c r="B48" s="57"/>
      <c r="C48" s="57"/>
      <c r="D48" s="57"/>
      <c r="E48" s="112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ht="15.75" customHeight="1">
      <c r="A49" s="119"/>
      <c r="B49" s="57"/>
      <c r="C49" s="57"/>
      <c r="D49" s="57"/>
      <c r="E49" s="112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ht="15.75" customHeight="1">
      <c r="A50" s="119"/>
      <c r="B50" s="57"/>
      <c r="C50" s="57"/>
      <c r="D50" s="57"/>
      <c r="E50" s="112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5.75" customHeight="1">
      <c r="A51" s="119"/>
      <c r="B51" s="57"/>
      <c r="C51" s="57"/>
      <c r="D51" s="57"/>
      <c r="E51" s="112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75" customHeight="1">
      <c r="A52" s="119"/>
      <c r="B52" s="57"/>
      <c r="C52" s="57"/>
      <c r="D52" s="57"/>
      <c r="E52" s="112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75" customHeight="1">
      <c r="A53" s="119"/>
      <c r="B53" s="57"/>
      <c r="C53" s="57"/>
      <c r="D53" s="57"/>
      <c r="E53" s="112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75" customHeight="1">
      <c r="A54" s="119"/>
      <c r="B54" s="57"/>
      <c r="C54" s="57"/>
      <c r="D54" s="57"/>
      <c r="E54" s="112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5.75" customHeight="1">
      <c r="A55" s="119"/>
      <c r="B55" s="57"/>
      <c r="C55" s="57"/>
      <c r="D55" s="57"/>
      <c r="E55" s="112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5.75" customHeight="1">
      <c r="A56" s="119"/>
      <c r="B56" s="57"/>
      <c r="C56" s="57"/>
      <c r="D56" s="57"/>
      <c r="E56" s="112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5.75" customHeight="1">
      <c r="A57" s="119"/>
      <c r="B57" s="57"/>
      <c r="C57" s="57"/>
      <c r="D57" s="57"/>
      <c r="E57" s="112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5.75" customHeight="1">
      <c r="A58" s="119"/>
      <c r="B58" s="57"/>
      <c r="C58" s="57"/>
      <c r="D58" s="57"/>
      <c r="E58" s="112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5.75" customHeight="1">
      <c r="A59" s="119"/>
      <c r="B59" s="57"/>
      <c r="C59" s="57"/>
      <c r="D59" s="57"/>
      <c r="E59" s="112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5.75" customHeight="1">
      <c r="A60" s="119"/>
      <c r="B60" s="57"/>
      <c r="C60" s="57"/>
      <c r="D60" s="57"/>
      <c r="E60" s="112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5.75" customHeight="1">
      <c r="A61" s="119"/>
      <c r="B61" s="57"/>
      <c r="C61" s="57"/>
      <c r="D61" s="57"/>
      <c r="E61" s="112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5.75" customHeight="1">
      <c r="A62" s="119"/>
      <c r="B62" s="57"/>
      <c r="C62" s="57"/>
      <c r="D62" s="57"/>
      <c r="E62" s="112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5.75" customHeight="1">
      <c r="A63" s="119"/>
      <c r="B63" s="57"/>
      <c r="C63" s="57"/>
      <c r="D63" s="57"/>
      <c r="E63" s="112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5.75" customHeight="1">
      <c r="A64" s="119"/>
      <c r="B64" s="57"/>
      <c r="C64" s="57"/>
      <c r="D64" s="57"/>
      <c r="E64" s="112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5.75" customHeight="1">
      <c r="A65" s="119"/>
      <c r="B65" s="57"/>
      <c r="C65" s="57"/>
      <c r="D65" s="57"/>
      <c r="E65" s="112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5.75" customHeight="1">
      <c r="A66" s="119"/>
      <c r="B66" s="57"/>
      <c r="C66" s="57"/>
      <c r="D66" s="57"/>
      <c r="E66" s="112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5.75" customHeight="1">
      <c r="A67" s="119"/>
      <c r="B67" s="57"/>
      <c r="C67" s="57"/>
      <c r="D67" s="57"/>
      <c r="E67" s="112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5.75" customHeight="1">
      <c r="A68" s="119"/>
      <c r="B68" s="57"/>
      <c r="C68" s="57"/>
      <c r="D68" s="57"/>
      <c r="E68" s="112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5.75" customHeight="1">
      <c r="A69" s="119"/>
      <c r="B69" s="57"/>
      <c r="C69" s="57"/>
      <c r="D69" s="57"/>
      <c r="E69" s="112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5.75" customHeight="1">
      <c r="A70" s="119"/>
      <c r="B70" s="57"/>
      <c r="C70" s="57"/>
      <c r="D70" s="57"/>
      <c r="E70" s="112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5.75" customHeight="1">
      <c r="A71" s="119"/>
      <c r="B71" s="57"/>
      <c r="C71" s="57"/>
      <c r="D71" s="57"/>
      <c r="E71" s="112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5.75" customHeight="1">
      <c r="A72" s="119"/>
      <c r="B72" s="57"/>
      <c r="C72" s="57"/>
      <c r="D72" s="57"/>
      <c r="E72" s="112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5.75" customHeight="1">
      <c r="A73" s="119"/>
      <c r="B73" s="57"/>
      <c r="C73" s="57"/>
      <c r="D73" s="57"/>
      <c r="E73" s="112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5.75" customHeight="1">
      <c r="A74" s="119"/>
      <c r="B74" s="57"/>
      <c r="C74" s="57"/>
      <c r="D74" s="57"/>
      <c r="E74" s="112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5.75" customHeight="1">
      <c r="A75" s="119"/>
      <c r="B75" s="57"/>
      <c r="C75" s="57"/>
      <c r="D75" s="57"/>
      <c r="E75" s="112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5.75" customHeight="1">
      <c r="A76" s="119"/>
      <c r="B76" s="57"/>
      <c r="C76" s="57"/>
      <c r="D76" s="57"/>
      <c r="E76" s="112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75" customHeight="1">
      <c r="A77" s="119"/>
      <c r="B77" s="57"/>
      <c r="C77" s="57"/>
      <c r="D77" s="57"/>
      <c r="E77" s="112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5.75" customHeight="1">
      <c r="A78" s="119"/>
      <c r="B78" s="57"/>
      <c r="C78" s="57"/>
      <c r="D78" s="57"/>
      <c r="E78" s="112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5.75" customHeight="1">
      <c r="A79" s="119"/>
      <c r="B79" s="57"/>
      <c r="C79" s="57"/>
      <c r="D79" s="57"/>
      <c r="E79" s="112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5.75" customHeight="1">
      <c r="A80" s="119"/>
      <c r="B80" s="57"/>
      <c r="C80" s="57"/>
      <c r="D80" s="57"/>
      <c r="E80" s="112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5.75" customHeight="1">
      <c r="A81" s="119"/>
      <c r="B81" s="57"/>
      <c r="C81" s="57"/>
      <c r="D81" s="57"/>
      <c r="E81" s="112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5.75" customHeight="1">
      <c r="A82" s="119"/>
      <c r="B82" s="57"/>
      <c r="C82" s="57"/>
      <c r="D82" s="57"/>
      <c r="E82" s="112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5.75" customHeight="1">
      <c r="A83" s="119"/>
      <c r="B83" s="57"/>
      <c r="C83" s="57"/>
      <c r="D83" s="57"/>
      <c r="E83" s="112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5.75" customHeight="1">
      <c r="A84" s="119"/>
      <c r="B84" s="57"/>
      <c r="C84" s="57"/>
      <c r="D84" s="57"/>
      <c r="E84" s="112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5.75" customHeight="1">
      <c r="A85" s="119"/>
      <c r="B85" s="57"/>
      <c r="C85" s="57"/>
      <c r="D85" s="57"/>
      <c r="E85" s="112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5.75" customHeight="1">
      <c r="A86" s="119"/>
      <c r="B86" s="57"/>
      <c r="C86" s="57"/>
      <c r="D86" s="57"/>
      <c r="E86" s="112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5.75" customHeight="1">
      <c r="A87" s="119"/>
      <c r="B87" s="57"/>
      <c r="C87" s="57"/>
      <c r="D87" s="57"/>
      <c r="E87" s="112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5.75" customHeight="1">
      <c r="A88" s="119"/>
      <c r="B88" s="57"/>
      <c r="C88" s="57"/>
      <c r="D88" s="57"/>
      <c r="E88" s="112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5.75" customHeight="1">
      <c r="A89" s="119"/>
      <c r="B89" s="57"/>
      <c r="C89" s="57"/>
      <c r="D89" s="57"/>
      <c r="E89" s="112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5.75" customHeight="1">
      <c r="A90" s="119"/>
      <c r="B90" s="57"/>
      <c r="C90" s="57"/>
      <c r="D90" s="57"/>
      <c r="E90" s="112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5.75" customHeight="1">
      <c r="A91" s="119"/>
      <c r="B91" s="57"/>
      <c r="C91" s="57"/>
      <c r="D91" s="57"/>
      <c r="E91" s="112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5.75" customHeight="1">
      <c r="A92" s="119"/>
      <c r="B92" s="57"/>
      <c r="C92" s="57"/>
      <c r="D92" s="57"/>
      <c r="E92" s="112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5.75" customHeight="1">
      <c r="A93" s="119"/>
      <c r="B93" s="57"/>
      <c r="C93" s="57"/>
      <c r="D93" s="57"/>
      <c r="E93" s="112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>
      <c r="A94" s="119"/>
      <c r="B94" s="57"/>
      <c r="C94" s="57"/>
      <c r="D94" s="57"/>
      <c r="E94" s="112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ht="15.75" customHeight="1">
      <c r="A95" s="119"/>
      <c r="B95" s="57"/>
      <c r="C95" s="57"/>
      <c r="D95" s="57"/>
      <c r="E95" s="112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ht="15.75" customHeight="1">
      <c r="A96" s="119"/>
      <c r="B96" s="57"/>
      <c r="C96" s="57"/>
      <c r="D96" s="57"/>
      <c r="E96" s="112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ht="15.75" customHeight="1">
      <c r="A97" s="119"/>
      <c r="B97" s="57"/>
      <c r="C97" s="57"/>
      <c r="D97" s="57"/>
      <c r="E97" s="112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ht="15.75" customHeight="1">
      <c r="A98" s="119"/>
      <c r="B98" s="57"/>
      <c r="C98" s="57"/>
      <c r="D98" s="57"/>
      <c r="E98" s="112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ht="15.75" customHeight="1">
      <c r="A99" s="119"/>
      <c r="B99" s="57"/>
      <c r="C99" s="57"/>
      <c r="D99" s="57"/>
      <c r="E99" s="112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ht="15.75" customHeight="1">
      <c r="A100" s="119"/>
      <c r="B100" s="57"/>
      <c r="C100" s="57"/>
      <c r="D100" s="57"/>
      <c r="E100" s="112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ht="15.75" customHeight="1">
      <c r="A101" s="119"/>
      <c r="B101" s="57"/>
      <c r="C101" s="57"/>
      <c r="D101" s="57"/>
      <c r="E101" s="112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ht="15.75" customHeight="1">
      <c r="A102" s="119"/>
      <c r="B102" s="57"/>
      <c r="C102" s="57"/>
      <c r="D102" s="57"/>
      <c r="E102" s="112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ht="15.75" customHeight="1">
      <c r="A103" s="119"/>
      <c r="B103" s="57"/>
      <c r="C103" s="57"/>
      <c r="D103" s="57"/>
      <c r="E103" s="112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ht="15.75" customHeight="1">
      <c r="A104" s="119"/>
      <c r="B104" s="57"/>
      <c r="C104" s="57"/>
      <c r="D104" s="57"/>
      <c r="E104" s="112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ht="15.75" customHeight="1">
      <c r="A105" s="119"/>
      <c r="B105" s="57"/>
      <c r="C105" s="57"/>
      <c r="D105" s="57"/>
      <c r="E105" s="112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ht="15.75" customHeight="1">
      <c r="A106" s="119"/>
      <c r="B106" s="57"/>
      <c r="C106" s="57"/>
      <c r="D106" s="57"/>
      <c r="E106" s="112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ht="15.75" customHeight="1">
      <c r="A107" s="119"/>
      <c r="B107" s="57"/>
      <c r="C107" s="57"/>
      <c r="D107" s="57"/>
      <c r="E107" s="112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ht="15.75" customHeight="1">
      <c r="A108" s="119"/>
      <c r="B108" s="57"/>
      <c r="C108" s="57"/>
      <c r="D108" s="57"/>
      <c r="E108" s="112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ht="15.75" customHeight="1">
      <c r="A109" s="119"/>
      <c r="B109" s="57"/>
      <c r="C109" s="57"/>
      <c r="D109" s="57"/>
      <c r="E109" s="112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ht="15.75" customHeight="1">
      <c r="A110" s="119"/>
      <c r="B110" s="57"/>
      <c r="C110" s="57"/>
      <c r="D110" s="57"/>
      <c r="E110" s="112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ht="15.75" customHeight="1">
      <c r="A111" s="119"/>
      <c r="B111" s="57"/>
      <c r="C111" s="57"/>
      <c r="D111" s="57"/>
      <c r="E111" s="112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ht="15.75" customHeight="1">
      <c r="A112" s="119"/>
      <c r="B112" s="57"/>
      <c r="C112" s="57"/>
      <c r="D112" s="57"/>
      <c r="E112" s="112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ht="15.75" customHeight="1">
      <c r="A113" s="119"/>
      <c r="B113" s="57"/>
      <c r="C113" s="57"/>
      <c r="D113" s="57"/>
      <c r="E113" s="112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ht="15.75" customHeight="1">
      <c r="A114" s="119"/>
      <c r="B114" s="57"/>
      <c r="C114" s="57"/>
      <c r="D114" s="57"/>
      <c r="E114" s="112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ht="15.75" customHeight="1">
      <c r="A115" s="119"/>
      <c r="B115" s="57"/>
      <c r="C115" s="57"/>
      <c r="D115" s="57"/>
      <c r="E115" s="112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ht="15.75" customHeight="1">
      <c r="A116" s="119"/>
      <c r="B116" s="57"/>
      <c r="C116" s="57"/>
      <c r="D116" s="57"/>
      <c r="E116" s="112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ht="15.75" customHeight="1">
      <c r="A117" s="119"/>
      <c r="B117" s="57"/>
      <c r="C117" s="57"/>
      <c r="D117" s="57"/>
      <c r="E117" s="112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ht="15.75" customHeight="1">
      <c r="A118" s="119"/>
      <c r="B118" s="57"/>
      <c r="C118" s="57"/>
      <c r="D118" s="57"/>
      <c r="E118" s="112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ht="15.75" customHeight="1">
      <c r="A119" s="119"/>
      <c r="B119" s="57"/>
      <c r="C119" s="57"/>
      <c r="D119" s="57"/>
      <c r="E119" s="112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ht="15.75" customHeight="1">
      <c r="A120" s="119"/>
      <c r="B120" s="57"/>
      <c r="C120" s="57"/>
      <c r="D120" s="57"/>
      <c r="E120" s="112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ht="15.75" customHeight="1">
      <c r="A121" s="119"/>
      <c r="B121" s="57"/>
      <c r="C121" s="57"/>
      <c r="D121" s="57"/>
      <c r="E121" s="112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ht="15.75" customHeight="1">
      <c r="A122" s="119"/>
      <c r="B122" s="57"/>
      <c r="C122" s="57"/>
      <c r="D122" s="57"/>
      <c r="E122" s="112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ht="15.75" customHeight="1">
      <c r="A123" s="119"/>
      <c r="B123" s="57"/>
      <c r="C123" s="57"/>
      <c r="D123" s="57"/>
      <c r="E123" s="112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ht="15.75" customHeight="1">
      <c r="A124" s="119"/>
      <c r="B124" s="57"/>
      <c r="C124" s="57"/>
      <c r="D124" s="57"/>
      <c r="E124" s="112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ht="15.75" customHeight="1">
      <c r="A125" s="119"/>
      <c r="B125" s="57"/>
      <c r="C125" s="57"/>
      <c r="D125" s="57"/>
      <c r="E125" s="112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ht="15.75" customHeight="1">
      <c r="A126" s="119"/>
      <c r="B126" s="57"/>
      <c r="C126" s="57"/>
      <c r="D126" s="57"/>
      <c r="E126" s="112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ht="15.75" customHeight="1">
      <c r="A127" s="119"/>
      <c r="B127" s="57"/>
      <c r="C127" s="57"/>
      <c r="D127" s="57"/>
      <c r="E127" s="112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ht="15.75" customHeight="1">
      <c r="A128" s="119"/>
      <c r="B128" s="57"/>
      <c r="C128" s="57"/>
      <c r="D128" s="57"/>
      <c r="E128" s="112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ht="15.75" customHeight="1">
      <c r="A129" s="119"/>
      <c r="B129" s="57"/>
      <c r="C129" s="57"/>
      <c r="D129" s="57"/>
      <c r="E129" s="112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ht="15.75" customHeight="1">
      <c r="A130" s="119"/>
      <c r="B130" s="57"/>
      <c r="C130" s="57"/>
      <c r="D130" s="57"/>
      <c r="E130" s="112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ht="15.75" customHeight="1">
      <c r="A131" s="119"/>
      <c r="B131" s="57"/>
      <c r="C131" s="57"/>
      <c r="D131" s="57"/>
      <c r="E131" s="112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ht="15.75" customHeight="1">
      <c r="A132" s="119"/>
      <c r="B132" s="57"/>
      <c r="C132" s="57"/>
      <c r="D132" s="57"/>
      <c r="E132" s="112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ht="15.75" customHeight="1">
      <c r="A133" s="119"/>
      <c r="B133" s="57"/>
      <c r="C133" s="57"/>
      <c r="D133" s="57"/>
      <c r="E133" s="112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ht="15.75" customHeight="1">
      <c r="A134" s="119"/>
      <c r="B134" s="57"/>
      <c r="C134" s="57"/>
      <c r="D134" s="57"/>
      <c r="E134" s="112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ht="15.75" customHeight="1">
      <c r="A135" s="119"/>
      <c r="B135" s="57"/>
      <c r="C135" s="57"/>
      <c r="D135" s="57"/>
      <c r="E135" s="112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ht="15.75" customHeight="1">
      <c r="A136" s="119"/>
      <c r="B136" s="57"/>
      <c r="C136" s="57"/>
      <c r="D136" s="57"/>
      <c r="E136" s="112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ht="15.75" customHeight="1">
      <c r="A137" s="119"/>
      <c r="B137" s="57"/>
      <c r="C137" s="57"/>
      <c r="D137" s="57"/>
      <c r="E137" s="112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ht="15.75" customHeight="1">
      <c r="A138" s="119"/>
      <c r="B138" s="57"/>
      <c r="C138" s="57"/>
      <c r="D138" s="57"/>
      <c r="E138" s="112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ht="15.75" customHeight="1">
      <c r="A139" s="119"/>
      <c r="B139" s="57"/>
      <c r="C139" s="57"/>
      <c r="D139" s="57"/>
      <c r="E139" s="112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ht="15.75" customHeight="1">
      <c r="A140" s="119"/>
      <c r="B140" s="57"/>
      <c r="C140" s="57"/>
      <c r="D140" s="57"/>
      <c r="E140" s="112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ht="15.75" customHeight="1">
      <c r="A141" s="119"/>
      <c r="B141" s="57"/>
      <c r="C141" s="57"/>
      <c r="D141" s="57"/>
      <c r="E141" s="112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ht="15.75" customHeight="1">
      <c r="A142" s="119"/>
      <c r="B142" s="57"/>
      <c r="C142" s="57"/>
      <c r="D142" s="57"/>
      <c r="E142" s="112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ht="15.75" customHeight="1">
      <c r="A143" s="119"/>
      <c r="B143" s="57"/>
      <c r="C143" s="57"/>
      <c r="D143" s="57"/>
      <c r="E143" s="112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ht="15.75" customHeight="1">
      <c r="A144" s="119"/>
      <c r="B144" s="57"/>
      <c r="C144" s="57"/>
      <c r="D144" s="57"/>
      <c r="E144" s="112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ht="15.75" customHeight="1">
      <c r="A145" s="119"/>
      <c r="B145" s="57"/>
      <c r="C145" s="57"/>
      <c r="D145" s="57"/>
      <c r="E145" s="112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ht="15.75" customHeight="1">
      <c r="A146" s="119"/>
      <c r="B146" s="57"/>
      <c r="C146" s="57"/>
      <c r="D146" s="57"/>
      <c r="E146" s="112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ht="15.75" customHeight="1">
      <c r="A147" s="119"/>
      <c r="B147" s="57"/>
      <c r="C147" s="57"/>
      <c r="D147" s="57"/>
      <c r="E147" s="112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ht="15.75" customHeight="1">
      <c r="A148" s="119"/>
      <c r="B148" s="57"/>
      <c r="C148" s="57"/>
      <c r="D148" s="57"/>
      <c r="E148" s="112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ht="15.75" customHeight="1">
      <c r="A149" s="119"/>
      <c r="B149" s="57"/>
      <c r="C149" s="57"/>
      <c r="D149" s="57"/>
      <c r="E149" s="112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ht="15.75" customHeight="1">
      <c r="A150" s="119"/>
      <c r="B150" s="57"/>
      <c r="C150" s="57"/>
      <c r="D150" s="57"/>
      <c r="E150" s="112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ht="15.75" customHeight="1">
      <c r="A151" s="119"/>
      <c r="B151" s="57"/>
      <c r="C151" s="57"/>
      <c r="D151" s="57"/>
      <c r="E151" s="112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ht="15.75" customHeight="1">
      <c r="A152" s="119"/>
      <c r="B152" s="57"/>
      <c r="C152" s="57"/>
      <c r="D152" s="57"/>
      <c r="E152" s="112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ht="15.75" customHeight="1">
      <c r="A153" s="119"/>
      <c r="B153" s="57"/>
      <c r="C153" s="57"/>
      <c r="D153" s="57"/>
      <c r="E153" s="112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ht="15.75" customHeight="1">
      <c r="A154" s="119"/>
      <c r="B154" s="57"/>
      <c r="C154" s="57"/>
      <c r="D154" s="57"/>
      <c r="E154" s="112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ht="15.75" customHeight="1">
      <c r="A155" s="119"/>
      <c r="B155" s="57"/>
      <c r="C155" s="57"/>
      <c r="D155" s="57"/>
      <c r="E155" s="112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ht="15.75" customHeight="1">
      <c r="A156" s="119"/>
      <c r="B156" s="57"/>
      <c r="C156" s="57"/>
      <c r="D156" s="57"/>
      <c r="E156" s="112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ht="15.75" customHeight="1">
      <c r="A157" s="119"/>
      <c r="B157" s="57"/>
      <c r="C157" s="57"/>
      <c r="D157" s="57"/>
      <c r="E157" s="112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ht="15.75" customHeight="1">
      <c r="A158" s="119"/>
      <c r="B158" s="57"/>
      <c r="C158" s="57"/>
      <c r="D158" s="57"/>
      <c r="E158" s="112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ht="15.75" customHeight="1">
      <c r="A159" s="119"/>
      <c r="B159" s="57"/>
      <c r="C159" s="57"/>
      <c r="D159" s="57"/>
      <c r="E159" s="112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ht="15.75" customHeight="1">
      <c r="A160" s="119"/>
      <c r="B160" s="57"/>
      <c r="C160" s="57"/>
      <c r="D160" s="57"/>
      <c r="E160" s="112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ht="15.75" customHeight="1">
      <c r="A161" s="119"/>
      <c r="B161" s="57"/>
      <c r="C161" s="57"/>
      <c r="D161" s="57"/>
      <c r="E161" s="112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ht="15.75" customHeight="1">
      <c r="A162" s="119"/>
      <c r="B162" s="57"/>
      <c r="C162" s="57"/>
      <c r="D162" s="57"/>
      <c r="E162" s="112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ht="15.75" customHeight="1">
      <c r="A163" s="119"/>
      <c r="B163" s="57"/>
      <c r="C163" s="57"/>
      <c r="D163" s="57"/>
      <c r="E163" s="112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ht="15.75" customHeight="1">
      <c r="A164" s="119"/>
      <c r="B164" s="57"/>
      <c r="C164" s="57"/>
      <c r="D164" s="57"/>
      <c r="E164" s="112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ht="15.75" customHeight="1">
      <c r="A165" s="119"/>
      <c r="B165" s="57"/>
      <c r="C165" s="57"/>
      <c r="D165" s="57"/>
      <c r="E165" s="112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ht="15.75" customHeight="1">
      <c r="A166" s="119"/>
      <c r="B166" s="57"/>
      <c r="C166" s="57"/>
      <c r="D166" s="57"/>
      <c r="E166" s="112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ht="15.75" customHeight="1">
      <c r="A167" s="119"/>
      <c r="B167" s="57"/>
      <c r="C167" s="57"/>
      <c r="D167" s="57"/>
      <c r="E167" s="112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ht="15.75" customHeight="1">
      <c r="A168" s="119"/>
      <c r="B168" s="57"/>
      <c r="C168" s="57"/>
      <c r="D168" s="57"/>
      <c r="E168" s="112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ht="15.75" customHeight="1">
      <c r="A169" s="119"/>
      <c r="B169" s="57"/>
      <c r="C169" s="57"/>
      <c r="D169" s="57"/>
      <c r="E169" s="112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ht="15.75" customHeight="1">
      <c r="A170" s="119"/>
      <c r="B170" s="57"/>
      <c r="C170" s="57"/>
      <c r="D170" s="57"/>
      <c r="E170" s="112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ht="15.75" customHeight="1">
      <c r="A171" s="119"/>
      <c r="B171" s="57"/>
      <c r="C171" s="57"/>
      <c r="D171" s="57"/>
      <c r="E171" s="112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ht="15.75" customHeight="1">
      <c r="A172" s="119"/>
      <c r="B172" s="57"/>
      <c r="C172" s="57"/>
      <c r="D172" s="57"/>
      <c r="E172" s="112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ht="15.75" customHeight="1">
      <c r="A173" s="119"/>
      <c r="B173" s="57"/>
      <c r="C173" s="57"/>
      <c r="D173" s="57"/>
      <c r="E173" s="112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ht="15.75" customHeight="1">
      <c r="A174" s="119"/>
      <c r="B174" s="57"/>
      <c r="C174" s="57"/>
      <c r="D174" s="57"/>
      <c r="E174" s="112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ht="15.75" customHeight="1">
      <c r="A175" s="119"/>
      <c r="B175" s="57"/>
      <c r="C175" s="57"/>
      <c r="D175" s="57"/>
      <c r="E175" s="112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ht="15.75" customHeight="1">
      <c r="A176" s="119"/>
      <c r="B176" s="57"/>
      <c r="C176" s="57"/>
      <c r="D176" s="57"/>
      <c r="E176" s="112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ht="15.75" customHeight="1">
      <c r="A177" s="119"/>
      <c r="B177" s="57"/>
      <c r="C177" s="57"/>
      <c r="D177" s="57"/>
      <c r="E177" s="112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ht="15.75" customHeight="1">
      <c r="A178" s="119"/>
      <c r="B178" s="57"/>
      <c r="C178" s="57"/>
      <c r="D178" s="57"/>
      <c r="E178" s="112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ht="15.75" customHeight="1">
      <c r="A179" s="119"/>
      <c r="B179" s="57"/>
      <c r="C179" s="57"/>
      <c r="D179" s="57"/>
      <c r="E179" s="112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ht="15.75" customHeight="1">
      <c r="A180" s="119"/>
      <c r="B180" s="57"/>
      <c r="C180" s="57"/>
      <c r="D180" s="57"/>
      <c r="E180" s="112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ht="15.75" customHeight="1">
      <c r="A181" s="119"/>
      <c r="B181" s="57"/>
      <c r="C181" s="57"/>
      <c r="D181" s="57"/>
      <c r="E181" s="112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ht="15.75" customHeight="1">
      <c r="A182" s="119"/>
      <c r="B182" s="57"/>
      <c r="C182" s="57"/>
      <c r="D182" s="57"/>
      <c r="E182" s="112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ht="15.75" customHeight="1">
      <c r="A183" s="119"/>
      <c r="B183" s="57"/>
      <c r="C183" s="57"/>
      <c r="D183" s="57"/>
      <c r="E183" s="112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ht="15.75" customHeight="1">
      <c r="A184" s="119"/>
      <c r="B184" s="57"/>
      <c r="C184" s="57"/>
      <c r="D184" s="57"/>
      <c r="E184" s="112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ht="15.75" customHeight="1">
      <c r="A185" s="119"/>
      <c r="B185" s="57"/>
      <c r="C185" s="57"/>
      <c r="D185" s="57"/>
      <c r="E185" s="112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ht="15.75" customHeight="1">
      <c r="A186" s="119"/>
      <c r="B186" s="57"/>
      <c r="C186" s="57"/>
      <c r="D186" s="57"/>
      <c r="E186" s="112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ht="15.75" customHeight="1">
      <c r="A187" s="119"/>
      <c r="B187" s="57"/>
      <c r="C187" s="57"/>
      <c r="D187" s="57"/>
      <c r="E187" s="112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ht="15.75" customHeight="1">
      <c r="A188" s="119"/>
      <c r="B188" s="57"/>
      <c r="C188" s="57"/>
      <c r="D188" s="57"/>
      <c r="E188" s="112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ht="15.75" customHeight="1">
      <c r="A189" s="119"/>
      <c r="B189" s="57"/>
      <c r="C189" s="57"/>
      <c r="D189" s="57"/>
      <c r="E189" s="112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ht="15.75" customHeight="1">
      <c r="A190" s="119"/>
      <c r="B190" s="57"/>
      <c r="C190" s="57"/>
      <c r="D190" s="57"/>
      <c r="E190" s="112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ht="15.75" customHeight="1">
      <c r="A191" s="119"/>
      <c r="B191" s="57"/>
      <c r="C191" s="57"/>
      <c r="D191" s="57"/>
      <c r="E191" s="112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ht="15.75" customHeight="1">
      <c r="A192" s="119"/>
      <c r="B192" s="57"/>
      <c r="C192" s="57"/>
      <c r="D192" s="57"/>
      <c r="E192" s="112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ht="15.75" customHeight="1">
      <c r="A193" s="119"/>
      <c r="B193" s="57"/>
      <c r="C193" s="57"/>
      <c r="D193" s="57"/>
      <c r="E193" s="112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ht="15.75" customHeight="1">
      <c r="A194" s="119"/>
      <c r="B194" s="57"/>
      <c r="C194" s="57"/>
      <c r="D194" s="57"/>
      <c r="E194" s="112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ht="15.75" customHeight="1">
      <c r="A195" s="119"/>
      <c r="B195" s="57"/>
      <c r="C195" s="57"/>
      <c r="D195" s="57"/>
      <c r="E195" s="112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ht="15.75" customHeight="1">
      <c r="A196" s="119"/>
      <c r="B196" s="57"/>
      <c r="C196" s="57"/>
      <c r="D196" s="57"/>
      <c r="E196" s="112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ht="15.75" customHeight="1">
      <c r="A197" s="119"/>
      <c r="B197" s="57"/>
      <c r="C197" s="57"/>
      <c r="D197" s="57"/>
      <c r="E197" s="112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ht="15.75" customHeight="1">
      <c r="A198" s="119"/>
      <c r="B198" s="57"/>
      <c r="C198" s="57"/>
      <c r="D198" s="57"/>
      <c r="E198" s="112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ht="15.75" customHeight="1">
      <c r="A199" s="119"/>
      <c r="B199" s="57"/>
      <c r="C199" s="57"/>
      <c r="D199" s="57"/>
      <c r="E199" s="112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ht="15.75" customHeight="1">
      <c r="A200" s="119"/>
      <c r="B200" s="57"/>
      <c r="C200" s="57"/>
      <c r="D200" s="57"/>
      <c r="E200" s="112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ht="15.75" customHeight="1">
      <c r="A201" s="119"/>
      <c r="B201" s="57"/>
      <c r="C201" s="57"/>
      <c r="D201" s="57"/>
      <c r="E201" s="112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ht="15.75" customHeight="1">
      <c r="A202" s="119"/>
      <c r="B202" s="57"/>
      <c r="C202" s="57"/>
      <c r="D202" s="57"/>
      <c r="E202" s="112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ht="15.75" customHeight="1">
      <c r="A203" s="119"/>
      <c r="B203" s="57"/>
      <c r="C203" s="57"/>
      <c r="D203" s="57"/>
      <c r="E203" s="112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ht="15.75" customHeight="1">
      <c r="A204" s="119"/>
      <c r="B204" s="57"/>
      <c r="C204" s="57"/>
      <c r="D204" s="57"/>
      <c r="E204" s="112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ht="15.75" customHeight="1">
      <c r="A205" s="119"/>
      <c r="B205" s="57"/>
      <c r="C205" s="57"/>
      <c r="D205" s="57"/>
      <c r="E205" s="112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ht="15.75" customHeight="1">
      <c r="A206" s="119"/>
      <c r="B206" s="57"/>
      <c r="C206" s="57"/>
      <c r="D206" s="57"/>
      <c r="E206" s="112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ht="15.75" customHeight="1">
      <c r="A207" s="119"/>
      <c r="B207" s="57"/>
      <c r="C207" s="57"/>
      <c r="D207" s="57"/>
      <c r="E207" s="112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ht="15.75" customHeight="1">
      <c r="A208" s="119"/>
      <c r="B208" s="57"/>
      <c r="C208" s="57"/>
      <c r="D208" s="57"/>
      <c r="E208" s="112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ht="15.75" customHeight="1">
      <c r="A209" s="119"/>
      <c r="B209" s="57"/>
      <c r="C209" s="57"/>
      <c r="D209" s="57"/>
      <c r="E209" s="112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ht="15.75" customHeight="1">
      <c r="A210" s="119"/>
      <c r="B210" s="57"/>
      <c r="C210" s="57"/>
      <c r="D210" s="57"/>
      <c r="E210" s="112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ht="15.75" customHeight="1">
      <c r="A211" s="119"/>
      <c r="B211" s="57"/>
      <c r="C211" s="57"/>
      <c r="D211" s="57"/>
      <c r="E211" s="112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ht="15.75" customHeight="1">
      <c r="A212" s="119"/>
      <c r="B212" s="57"/>
      <c r="C212" s="57"/>
      <c r="D212" s="57"/>
      <c r="E212" s="112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ht="15.75" customHeight="1">
      <c r="A213" s="119"/>
      <c r="B213" s="57"/>
      <c r="C213" s="57"/>
      <c r="D213" s="57"/>
      <c r="E213" s="112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ht="15.75" customHeight="1">
      <c r="A214" s="119"/>
      <c r="B214" s="57"/>
      <c r="C214" s="57"/>
      <c r="D214" s="57"/>
      <c r="E214" s="112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ht="15.75" customHeight="1">
      <c r="A215" s="119"/>
      <c r="B215" s="57"/>
      <c r="C215" s="57"/>
      <c r="D215" s="57"/>
      <c r="E215" s="112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ht="15.75" customHeight="1">
      <c r="A216" s="119"/>
      <c r="B216" s="57"/>
      <c r="C216" s="57"/>
      <c r="D216" s="57"/>
      <c r="E216" s="112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ht="15.75" customHeight="1">
      <c r="A217" s="119"/>
      <c r="B217" s="57"/>
      <c r="C217" s="57"/>
      <c r="D217" s="57"/>
      <c r="E217" s="112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ht="15.75" customHeight="1">
      <c r="A218" s="119"/>
      <c r="B218" s="57"/>
      <c r="C218" s="57"/>
      <c r="D218" s="57"/>
      <c r="E218" s="112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ht="15.75" customHeight="1">
      <c r="A219" s="119"/>
      <c r="B219" s="57"/>
      <c r="C219" s="57"/>
      <c r="D219" s="57"/>
      <c r="E219" s="112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ht="15.75" customHeight="1">
      <c r="A220" s="119"/>
      <c r="B220" s="57"/>
      <c r="C220" s="57"/>
      <c r="D220" s="57"/>
      <c r="E220" s="112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ht="15.75" customHeight="1">
      <c r="A221" s="119"/>
      <c r="B221" s="57"/>
      <c r="C221" s="57"/>
      <c r="D221" s="57"/>
      <c r="E221" s="112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ht="15.75" customHeight="1">
      <c r="A222" s="119"/>
      <c r="B222" s="57"/>
      <c r="C222" s="57"/>
      <c r="D222" s="57"/>
      <c r="E222" s="112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ht="15.75" customHeight="1">
      <c r="A223" s="119"/>
      <c r="B223" s="57"/>
      <c r="C223" s="57"/>
      <c r="D223" s="57"/>
      <c r="E223" s="112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ht="15.75" customHeight="1">
      <c r="A224" s="119"/>
      <c r="B224" s="57"/>
      <c r="C224" s="57"/>
      <c r="D224" s="57"/>
      <c r="E224" s="112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ht="15.75" customHeight="1">
      <c r="A225" s="119"/>
      <c r="B225" s="57"/>
      <c r="C225" s="57"/>
      <c r="D225" s="57"/>
      <c r="E225" s="112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ht="15.75" customHeight="1">
      <c r="A226" s="119"/>
      <c r="B226" s="57"/>
      <c r="C226" s="57"/>
      <c r="D226" s="57"/>
      <c r="E226" s="112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ht="15.75" customHeight="1">
      <c r="A227" s="119"/>
      <c r="B227" s="57"/>
      <c r="C227" s="57"/>
      <c r="D227" s="57"/>
      <c r="E227" s="112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ht="15.75" customHeight="1">
      <c r="A228" s="119"/>
      <c r="B228" s="57"/>
      <c r="C228" s="57"/>
      <c r="D228" s="57"/>
      <c r="E228" s="112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ht="15.75" customHeight="1">
      <c r="A229" s="119"/>
      <c r="B229" s="57"/>
      <c r="C229" s="57"/>
      <c r="D229" s="57"/>
      <c r="E229" s="112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ht="15.75" customHeight="1">
      <c r="A230" s="119"/>
      <c r="B230" s="57"/>
      <c r="C230" s="57"/>
      <c r="D230" s="57"/>
      <c r="E230" s="112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ht="15.75" customHeight="1">
      <c r="A231" s="119"/>
      <c r="B231" s="57"/>
      <c r="C231" s="57"/>
      <c r="D231" s="57"/>
      <c r="E231" s="112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ht="15.75" customHeight="1">
      <c r="A232" s="119"/>
      <c r="B232" s="57"/>
      <c r="C232" s="57"/>
      <c r="D232" s="57"/>
      <c r="E232" s="112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ht="15.75" customHeight="1">
      <c r="A233" s="119"/>
      <c r="B233" s="57"/>
      <c r="C233" s="57"/>
      <c r="D233" s="57"/>
      <c r="E233" s="112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ht="15.75" customHeight="1">
      <c r="A234" s="119"/>
      <c r="B234" s="57"/>
      <c r="C234" s="57"/>
      <c r="D234" s="57"/>
      <c r="E234" s="112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ht="15.75" customHeight="1">
      <c r="A235" s="119"/>
      <c r="B235" s="57"/>
      <c r="C235" s="57"/>
      <c r="D235" s="57"/>
      <c r="E235" s="112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10:A11"/>
    <mergeCell ref="B10:B11"/>
    <mergeCell ref="C10:C11"/>
    <mergeCell ref="D10:D11"/>
    <mergeCell ref="E10:E11"/>
    <mergeCell ref="F10:I10"/>
    <mergeCell ref="A2:I2"/>
    <mergeCell ref="A3:I3"/>
    <mergeCell ref="A4:I4"/>
    <mergeCell ref="A5:I5"/>
    <mergeCell ref="A6:I6"/>
    <mergeCell ref="A7:I7"/>
    <mergeCell ref="A8:I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2023-03-02T21:20:01Z</dcterms:created>
  <dc:creator>Marcin</dc:creator>
</cp:coreProperties>
</file>